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624EBB99-D309-4CC6-BF1F-D7F421E3C8F2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prihláška" sheetId="1" r:id="rId1"/>
    <sheet name="ZOZNAM ćlenov" sheetId="2" r:id="rId2"/>
  </sheets>
  <definedNames>
    <definedName name="_xlnm._FilterDatabase" localSheetId="0">prihláška!#REF!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4" i="1" l="1"/>
  <c r="L34" i="1"/>
  <c r="M34" i="1"/>
  <c r="N34" i="1"/>
  <c r="O34" i="1"/>
  <c r="K35" i="1"/>
  <c r="L35" i="1"/>
  <c r="M35" i="1"/>
  <c r="N35" i="1"/>
  <c r="O35" i="1"/>
  <c r="K36" i="1"/>
  <c r="L36" i="1"/>
  <c r="M36" i="1"/>
  <c r="N36" i="1"/>
  <c r="O36" i="1"/>
  <c r="K37" i="1"/>
  <c r="L37" i="1"/>
  <c r="M37" i="1"/>
  <c r="N37" i="1"/>
  <c r="O37" i="1"/>
  <c r="K38" i="1"/>
  <c r="L38" i="1"/>
  <c r="M38" i="1"/>
  <c r="N38" i="1"/>
  <c r="O38" i="1"/>
  <c r="K39" i="1"/>
  <c r="L39" i="1"/>
  <c r="M39" i="1"/>
  <c r="N39" i="1"/>
  <c r="O39" i="1"/>
  <c r="K40" i="1"/>
  <c r="L40" i="1"/>
  <c r="M40" i="1"/>
  <c r="N40" i="1"/>
  <c r="O40" i="1"/>
  <c r="K41" i="1"/>
  <c r="L41" i="1"/>
  <c r="M41" i="1"/>
  <c r="N41" i="1"/>
  <c r="O41" i="1"/>
  <c r="K42" i="1"/>
  <c r="L42" i="1"/>
  <c r="M42" i="1"/>
  <c r="N42" i="1"/>
  <c r="O42" i="1"/>
  <c r="K43" i="1"/>
  <c r="L43" i="1"/>
  <c r="M43" i="1"/>
  <c r="N43" i="1"/>
  <c r="O43" i="1"/>
  <c r="K44" i="1"/>
  <c r="L44" i="1"/>
  <c r="M44" i="1"/>
  <c r="N44" i="1"/>
  <c r="O44" i="1"/>
  <c r="K45" i="1"/>
  <c r="L45" i="1"/>
  <c r="M45" i="1"/>
  <c r="N45" i="1"/>
  <c r="O45" i="1"/>
  <c r="K46" i="1"/>
  <c r="L46" i="1"/>
  <c r="M46" i="1"/>
  <c r="N46" i="1"/>
  <c r="O46" i="1"/>
  <c r="K47" i="1"/>
  <c r="L47" i="1"/>
  <c r="M47" i="1"/>
  <c r="N47" i="1"/>
  <c r="O47" i="1"/>
  <c r="K48" i="1"/>
  <c r="L48" i="1"/>
  <c r="M48" i="1"/>
  <c r="N48" i="1"/>
  <c r="O48" i="1"/>
  <c r="K49" i="1"/>
  <c r="L49" i="1"/>
  <c r="M49" i="1"/>
  <c r="N49" i="1"/>
  <c r="O49" i="1"/>
  <c r="K50" i="1"/>
  <c r="L50" i="1"/>
  <c r="M50" i="1"/>
  <c r="N50" i="1"/>
  <c r="O50" i="1"/>
  <c r="K51" i="1"/>
  <c r="L51" i="1"/>
  <c r="M51" i="1"/>
  <c r="N51" i="1"/>
  <c r="O51" i="1"/>
  <c r="K52" i="1"/>
  <c r="L52" i="1"/>
  <c r="M52" i="1"/>
  <c r="N52" i="1"/>
  <c r="O52" i="1"/>
  <c r="K53" i="1"/>
  <c r="L53" i="1"/>
  <c r="M53" i="1"/>
  <c r="N53" i="1"/>
  <c r="O53" i="1"/>
  <c r="K54" i="1"/>
  <c r="L54" i="1"/>
  <c r="M54" i="1"/>
  <c r="N54" i="1"/>
  <c r="O54" i="1"/>
  <c r="K55" i="1"/>
  <c r="L55" i="1"/>
  <c r="M55" i="1"/>
  <c r="N55" i="1"/>
  <c r="O55" i="1"/>
  <c r="K56" i="1"/>
  <c r="L56" i="1"/>
  <c r="M56" i="1"/>
  <c r="N56" i="1"/>
  <c r="O56" i="1"/>
  <c r="K57" i="1"/>
  <c r="L57" i="1"/>
  <c r="M57" i="1"/>
  <c r="N57" i="1"/>
  <c r="O57" i="1"/>
  <c r="K58" i="1"/>
  <c r="L58" i="1"/>
  <c r="M58" i="1"/>
  <c r="N58" i="1"/>
  <c r="O58" i="1"/>
  <c r="K59" i="1"/>
  <c r="L59" i="1"/>
  <c r="M59" i="1"/>
  <c r="N59" i="1"/>
  <c r="O59" i="1"/>
  <c r="K60" i="1"/>
  <c r="L60" i="1"/>
  <c r="M60" i="1"/>
  <c r="N60" i="1"/>
  <c r="O60" i="1"/>
  <c r="K61" i="1"/>
  <c r="L61" i="1"/>
  <c r="M61" i="1"/>
  <c r="N61" i="1"/>
  <c r="O61" i="1"/>
  <c r="K62" i="1"/>
  <c r="L62" i="1"/>
  <c r="M62" i="1"/>
  <c r="N62" i="1"/>
  <c r="O62" i="1"/>
  <c r="K63" i="1"/>
  <c r="L63" i="1"/>
  <c r="M63" i="1"/>
  <c r="N63" i="1"/>
  <c r="O63" i="1"/>
  <c r="K64" i="1"/>
  <c r="L64" i="1"/>
  <c r="M64" i="1"/>
  <c r="N64" i="1"/>
  <c r="O64" i="1"/>
  <c r="K65" i="1"/>
  <c r="L65" i="1"/>
  <c r="M65" i="1"/>
  <c r="N65" i="1"/>
  <c r="O65" i="1"/>
  <c r="K66" i="1"/>
  <c r="L66" i="1"/>
  <c r="M66" i="1"/>
  <c r="N66" i="1"/>
  <c r="O66" i="1"/>
  <c r="K67" i="1"/>
  <c r="L67" i="1"/>
  <c r="M67" i="1"/>
  <c r="N67" i="1"/>
  <c r="O67" i="1"/>
  <c r="K68" i="1"/>
  <c r="L68" i="1"/>
  <c r="M68" i="1"/>
  <c r="N68" i="1"/>
  <c r="O68" i="1"/>
  <c r="N680" i="2"/>
  <c r="N681" i="2"/>
  <c r="N682" i="2"/>
  <c r="N683" i="2"/>
  <c r="N684" i="2"/>
  <c r="N685" i="2"/>
  <c r="N686" i="2"/>
  <c r="N687" i="2"/>
  <c r="N688" i="2"/>
  <c r="N689" i="2"/>
  <c r="N690" i="2"/>
  <c r="N691" i="2"/>
  <c r="N692" i="2"/>
  <c r="N693" i="2"/>
  <c r="N694" i="2"/>
  <c r="N695" i="2"/>
  <c r="N696" i="2"/>
  <c r="N697" i="2"/>
  <c r="N698" i="2"/>
  <c r="N699" i="2"/>
  <c r="N700" i="2"/>
  <c r="N701" i="2"/>
  <c r="N702" i="2"/>
  <c r="N703" i="2"/>
  <c r="N704" i="2"/>
  <c r="N705" i="2"/>
  <c r="N706" i="2"/>
  <c r="N707" i="2"/>
  <c r="N708" i="2"/>
  <c r="N709" i="2"/>
  <c r="K23" i="1"/>
  <c r="O33" i="1"/>
  <c r="N33" i="1"/>
  <c r="M33" i="1"/>
  <c r="L33" i="1"/>
  <c r="K33" i="1"/>
  <c r="O32" i="1"/>
  <c r="N32" i="1"/>
  <c r="M32" i="1"/>
  <c r="L32" i="1"/>
  <c r="K32" i="1"/>
  <c r="O31" i="1"/>
  <c r="N31" i="1"/>
  <c r="M31" i="1"/>
  <c r="L31" i="1"/>
  <c r="K31" i="1"/>
  <c r="O30" i="1"/>
  <c r="N30" i="1"/>
  <c r="M30" i="1"/>
  <c r="L30" i="1"/>
  <c r="K30" i="1"/>
  <c r="O29" i="1"/>
  <c r="N29" i="1"/>
  <c r="M29" i="1"/>
  <c r="L29" i="1"/>
  <c r="K29" i="1"/>
  <c r="O28" i="1"/>
  <c r="N28" i="1"/>
  <c r="M28" i="1"/>
  <c r="L28" i="1"/>
  <c r="K28" i="1"/>
  <c r="O27" i="1"/>
  <c r="N27" i="1"/>
  <c r="M27" i="1"/>
  <c r="L27" i="1"/>
  <c r="K27" i="1"/>
  <c r="O26" i="1"/>
  <c r="N26" i="1"/>
  <c r="M26" i="1"/>
  <c r="L26" i="1"/>
  <c r="K26" i="1"/>
  <c r="O25" i="1"/>
  <c r="N25" i="1"/>
  <c r="M25" i="1"/>
  <c r="L25" i="1"/>
  <c r="K25" i="1"/>
  <c r="O24" i="1"/>
  <c r="N24" i="1"/>
  <c r="M24" i="1"/>
  <c r="L24" i="1"/>
  <c r="K24" i="1"/>
  <c r="O23" i="1"/>
  <c r="N23" i="1"/>
  <c r="M23" i="1"/>
  <c r="L23" i="1"/>
  <c r="O22" i="1"/>
  <c r="M22" i="1"/>
  <c r="L22" i="1"/>
  <c r="K22" i="1"/>
  <c r="O21" i="1"/>
  <c r="N21" i="1"/>
  <c r="M21" i="1"/>
  <c r="L21" i="1"/>
  <c r="K21" i="1"/>
  <c r="O20" i="1"/>
  <c r="N20" i="1"/>
  <c r="M20" i="1"/>
  <c r="L20" i="1"/>
  <c r="K20" i="1"/>
  <c r="O19" i="1"/>
  <c r="N19" i="1"/>
  <c r="M19" i="1"/>
  <c r="L19" i="1"/>
  <c r="K19" i="1"/>
  <c r="O18" i="1"/>
  <c r="N18" i="1"/>
  <c r="M18" i="1"/>
  <c r="L18" i="1"/>
  <c r="K18" i="1"/>
  <c r="O17" i="1"/>
  <c r="N17" i="1"/>
  <c r="M17" i="1"/>
  <c r="L17" i="1"/>
  <c r="K17" i="1"/>
  <c r="O16" i="1"/>
  <c r="N16" i="1"/>
  <c r="M16" i="1"/>
  <c r="L16" i="1"/>
  <c r="K16" i="1"/>
  <c r="N15" i="1"/>
  <c r="N679" i="2"/>
  <c r="N678" i="2"/>
  <c r="N677" i="2"/>
  <c r="N676" i="2"/>
  <c r="N675" i="2"/>
  <c r="N674" i="2"/>
  <c r="N22" i="1" s="1"/>
  <c r="N673" i="2"/>
  <c r="N672" i="2"/>
  <c r="N671" i="2"/>
  <c r="N670" i="2"/>
  <c r="N669" i="2"/>
  <c r="N668" i="2"/>
  <c r="N667" i="2"/>
  <c r="N666" i="2"/>
  <c r="N665" i="2"/>
  <c r="N664" i="2"/>
  <c r="N663" i="2"/>
  <c r="N662" i="2"/>
  <c r="N661" i="2"/>
  <c r="N660" i="2"/>
  <c r="N659" i="2"/>
  <c r="N658" i="2"/>
  <c r="N657" i="2"/>
  <c r="N656" i="2"/>
  <c r="N655" i="2"/>
  <c r="N654" i="2"/>
  <c r="N653" i="2"/>
  <c r="N652" i="2"/>
  <c r="N651" i="2"/>
  <c r="N650" i="2"/>
  <c r="N649" i="2"/>
  <c r="N648" i="2"/>
  <c r="N647" i="2"/>
  <c r="N646" i="2"/>
  <c r="N645" i="2"/>
  <c r="N644" i="2"/>
  <c r="N643" i="2"/>
  <c r="N642" i="2"/>
  <c r="N641" i="2"/>
  <c r="N640" i="2"/>
  <c r="N639" i="2"/>
  <c r="N638" i="2"/>
  <c r="N637" i="2"/>
  <c r="N636" i="2"/>
  <c r="N635" i="2"/>
  <c r="N634" i="2"/>
  <c r="N633" i="2"/>
  <c r="N632" i="2"/>
  <c r="N631" i="2"/>
  <c r="N630" i="2"/>
  <c r="N629" i="2"/>
  <c r="N628" i="2"/>
  <c r="N627" i="2"/>
  <c r="N626" i="2"/>
  <c r="N625" i="2"/>
  <c r="N624" i="2"/>
  <c r="N623" i="2"/>
  <c r="N622" i="2"/>
  <c r="N621" i="2"/>
  <c r="N620" i="2"/>
  <c r="N619" i="2"/>
  <c r="N618" i="2"/>
  <c r="N617" i="2"/>
  <c r="N616" i="2"/>
  <c r="N615" i="2"/>
  <c r="N614" i="2"/>
  <c r="N613" i="2"/>
  <c r="N612" i="2"/>
  <c r="N611" i="2"/>
  <c r="N610" i="2"/>
  <c r="N609" i="2"/>
  <c r="N608" i="2"/>
  <c r="N607" i="2"/>
  <c r="N606" i="2"/>
  <c r="N605" i="2"/>
  <c r="N604" i="2"/>
  <c r="N603" i="2"/>
  <c r="N602" i="2"/>
  <c r="N601" i="2"/>
  <c r="N600" i="2"/>
  <c r="N599" i="2"/>
  <c r="N598" i="2"/>
  <c r="N597" i="2"/>
  <c r="N596" i="2"/>
  <c r="N595" i="2"/>
  <c r="N594" i="2"/>
  <c r="N593" i="2"/>
  <c r="N592" i="2"/>
  <c r="N591" i="2"/>
  <c r="N590" i="2"/>
  <c r="N589" i="2"/>
  <c r="N588" i="2"/>
  <c r="N587" i="2"/>
  <c r="N586" i="2"/>
  <c r="N585" i="2"/>
  <c r="N584" i="2"/>
  <c r="N583" i="2"/>
  <c r="N582" i="2"/>
  <c r="N581" i="2"/>
  <c r="N580" i="2"/>
  <c r="N579" i="2"/>
  <c r="N578" i="2"/>
  <c r="N577" i="2"/>
  <c r="N576" i="2"/>
  <c r="N575" i="2"/>
  <c r="N574" i="2"/>
  <c r="N573" i="2"/>
  <c r="N572" i="2"/>
  <c r="N571" i="2"/>
  <c r="N570" i="2"/>
  <c r="N569" i="2"/>
  <c r="N568" i="2"/>
  <c r="N567" i="2"/>
  <c r="N566" i="2"/>
  <c r="N565" i="2"/>
  <c r="N564" i="2"/>
  <c r="N563" i="2"/>
  <c r="N562" i="2"/>
  <c r="N561" i="2"/>
  <c r="N560" i="2"/>
  <c r="N559" i="2"/>
  <c r="N558" i="2"/>
  <c r="N557" i="2"/>
  <c r="N556" i="2"/>
  <c r="N555" i="2"/>
  <c r="N554" i="2"/>
  <c r="N553" i="2"/>
  <c r="N552" i="2"/>
  <c r="N551" i="2"/>
  <c r="N550" i="2"/>
  <c r="N549" i="2"/>
  <c r="N548" i="2"/>
  <c r="N547" i="2"/>
  <c r="N546" i="2"/>
  <c r="N545" i="2"/>
  <c r="N544" i="2"/>
  <c r="N543" i="2"/>
  <c r="N542" i="2"/>
  <c r="N541" i="2"/>
  <c r="N540" i="2"/>
  <c r="N539" i="2"/>
  <c r="N538" i="2"/>
  <c r="N537" i="2"/>
  <c r="N536" i="2"/>
  <c r="N535" i="2"/>
  <c r="N534" i="2"/>
  <c r="N533" i="2"/>
  <c r="N532" i="2"/>
  <c r="N531" i="2"/>
  <c r="N530" i="2"/>
  <c r="N529" i="2"/>
  <c r="N528" i="2"/>
  <c r="N527" i="2"/>
  <c r="N526" i="2"/>
  <c r="N525" i="2"/>
  <c r="N524" i="2"/>
  <c r="N523" i="2"/>
  <c r="N522" i="2"/>
  <c r="N521" i="2"/>
  <c r="N520" i="2"/>
  <c r="N519" i="2"/>
  <c r="N518" i="2"/>
  <c r="N517" i="2"/>
  <c r="N516" i="2"/>
  <c r="N515" i="2"/>
  <c r="N514" i="2"/>
  <c r="N513" i="2"/>
  <c r="N512" i="2"/>
  <c r="N511" i="2"/>
  <c r="N510" i="2"/>
  <c r="N509" i="2"/>
  <c r="N508" i="2"/>
  <c r="N507" i="2"/>
  <c r="N506" i="2"/>
  <c r="N505" i="2"/>
  <c r="N504" i="2"/>
  <c r="N503" i="2"/>
  <c r="N502" i="2"/>
  <c r="N501" i="2"/>
  <c r="N500" i="2"/>
  <c r="N499" i="2"/>
  <c r="N498" i="2"/>
  <c r="N497" i="2"/>
  <c r="N496" i="2"/>
  <c r="N495" i="2"/>
  <c r="N494" i="2"/>
  <c r="N493" i="2"/>
  <c r="N492" i="2"/>
  <c r="N491" i="2"/>
  <c r="N490" i="2"/>
  <c r="N489" i="2"/>
  <c r="N488" i="2"/>
  <c r="N487" i="2"/>
  <c r="N486" i="2"/>
  <c r="N485" i="2"/>
  <c r="N484" i="2"/>
  <c r="N483" i="2"/>
  <c r="N482" i="2"/>
  <c r="N481" i="2"/>
  <c r="N480" i="2"/>
  <c r="N479" i="2"/>
  <c r="N478" i="2"/>
  <c r="N477" i="2"/>
  <c r="N476" i="2"/>
  <c r="N475" i="2"/>
  <c r="N474" i="2"/>
  <c r="N473" i="2"/>
  <c r="N472" i="2"/>
  <c r="N471" i="2"/>
  <c r="N470" i="2"/>
  <c r="N469" i="2"/>
  <c r="N468" i="2"/>
  <c r="N467" i="2"/>
  <c r="N466" i="2"/>
  <c r="N465" i="2"/>
  <c r="N464" i="2"/>
  <c r="N463" i="2"/>
  <c r="N462" i="2"/>
  <c r="N461" i="2"/>
  <c r="N460" i="2"/>
  <c r="N459" i="2"/>
  <c r="N458" i="2"/>
  <c r="N457" i="2"/>
  <c r="N456" i="2"/>
  <c r="N455" i="2"/>
  <c r="N454" i="2"/>
  <c r="N453" i="2"/>
  <c r="N452" i="2"/>
  <c r="N451" i="2"/>
  <c r="N450" i="2"/>
  <c r="N449" i="2"/>
  <c r="N448" i="2"/>
  <c r="N447" i="2"/>
  <c r="N446" i="2"/>
  <c r="N445" i="2"/>
  <c r="N444" i="2"/>
  <c r="N443" i="2"/>
  <c r="N442" i="2"/>
  <c r="N441" i="2"/>
  <c r="N440" i="2"/>
  <c r="N439" i="2"/>
  <c r="N438" i="2"/>
  <c r="N437" i="2"/>
  <c r="N436" i="2"/>
  <c r="N435" i="2"/>
  <c r="N434" i="2"/>
  <c r="N433" i="2"/>
  <c r="N432" i="2"/>
  <c r="N431" i="2"/>
  <c r="N430" i="2"/>
  <c r="N429" i="2"/>
  <c r="N428" i="2"/>
  <c r="N427" i="2"/>
  <c r="N426" i="2"/>
  <c r="N425" i="2"/>
  <c r="N424" i="2"/>
  <c r="N423" i="2"/>
  <c r="N422" i="2"/>
  <c r="N421" i="2"/>
  <c r="N420" i="2"/>
  <c r="N419" i="2"/>
  <c r="N418" i="2"/>
  <c r="N417" i="2"/>
  <c r="N416" i="2"/>
  <c r="N415" i="2"/>
  <c r="N414" i="2"/>
  <c r="N413" i="2"/>
  <c r="N412" i="2"/>
  <c r="N411" i="2"/>
  <c r="N410" i="2"/>
  <c r="N409" i="2"/>
  <c r="N408" i="2"/>
  <c r="N407" i="2"/>
  <c r="N406" i="2"/>
  <c r="N405" i="2"/>
  <c r="N404" i="2"/>
  <c r="N403" i="2"/>
  <c r="N402" i="2"/>
  <c r="N401" i="2"/>
  <c r="N400" i="2"/>
  <c r="N399" i="2"/>
  <c r="N398" i="2"/>
  <c r="N397" i="2"/>
  <c r="N396" i="2"/>
  <c r="N395" i="2"/>
  <c r="N394" i="2"/>
  <c r="N393" i="2"/>
  <c r="N392" i="2"/>
  <c r="N391" i="2"/>
  <c r="N390" i="2"/>
  <c r="N389" i="2"/>
  <c r="N388" i="2"/>
  <c r="N387" i="2"/>
  <c r="N386" i="2"/>
  <c r="N385" i="2"/>
  <c r="N384" i="2"/>
  <c r="N383" i="2"/>
  <c r="N382" i="2"/>
  <c r="N381" i="2"/>
  <c r="N380" i="2"/>
  <c r="N379" i="2"/>
  <c r="N378" i="2"/>
  <c r="N377" i="2"/>
  <c r="N376" i="2"/>
  <c r="N375" i="2"/>
  <c r="N374" i="2"/>
  <c r="N373" i="2"/>
  <c r="N372" i="2"/>
  <c r="N371" i="2"/>
  <c r="N370" i="2"/>
  <c r="N369" i="2"/>
  <c r="N368" i="2"/>
  <c r="N367" i="2"/>
  <c r="N366" i="2"/>
  <c r="N365" i="2"/>
  <c r="N364" i="2"/>
  <c r="N363" i="2"/>
  <c r="N362" i="2"/>
  <c r="N361" i="2"/>
  <c r="N360" i="2"/>
  <c r="N359" i="2"/>
  <c r="N358" i="2"/>
  <c r="N357" i="2"/>
  <c r="N356" i="2"/>
  <c r="N355" i="2"/>
  <c r="N354" i="2"/>
  <c r="N353" i="2"/>
  <c r="N352" i="2"/>
  <c r="N351" i="2"/>
  <c r="N350" i="2"/>
  <c r="N349" i="2"/>
  <c r="N348" i="2"/>
  <c r="N347" i="2"/>
  <c r="N346" i="2"/>
  <c r="N345" i="2"/>
  <c r="N344" i="2"/>
  <c r="N343" i="2"/>
  <c r="N342" i="2"/>
  <c r="N341" i="2"/>
  <c r="N340" i="2"/>
  <c r="N339" i="2"/>
  <c r="N338" i="2"/>
  <c r="N337" i="2"/>
  <c r="N336" i="2"/>
  <c r="N335" i="2"/>
  <c r="N334" i="2"/>
  <c r="N333" i="2"/>
  <c r="N332" i="2"/>
  <c r="N331" i="2"/>
  <c r="N330" i="2"/>
  <c r="N329" i="2"/>
  <c r="N328" i="2"/>
  <c r="N327" i="2"/>
  <c r="N326" i="2"/>
  <c r="N325" i="2"/>
  <c r="N324" i="2"/>
  <c r="N323" i="2"/>
  <c r="N322" i="2"/>
  <c r="N321" i="2"/>
  <c r="N320" i="2"/>
  <c r="N319" i="2"/>
  <c r="N318" i="2"/>
  <c r="N317" i="2"/>
  <c r="N316" i="2"/>
  <c r="N315" i="2"/>
  <c r="N314" i="2"/>
  <c r="N313" i="2"/>
  <c r="N312" i="2"/>
  <c r="N311" i="2"/>
  <c r="N310" i="2"/>
  <c r="N309" i="2"/>
  <c r="N308" i="2"/>
  <c r="N307" i="2"/>
  <c r="N306" i="2"/>
  <c r="N305" i="2"/>
  <c r="N304" i="2"/>
  <c r="N303" i="2"/>
  <c r="N302" i="2"/>
  <c r="N301" i="2"/>
  <c r="N300" i="2"/>
  <c r="N299" i="2"/>
  <c r="N298" i="2"/>
  <c r="N297" i="2"/>
  <c r="N296" i="2"/>
  <c r="N295" i="2"/>
  <c r="N294" i="2"/>
  <c r="N293" i="2"/>
  <c r="N292" i="2"/>
  <c r="N291" i="2"/>
  <c r="N290" i="2"/>
  <c r="N289" i="2"/>
  <c r="N288" i="2"/>
  <c r="N287" i="2"/>
  <c r="N286" i="2"/>
  <c r="N285" i="2"/>
  <c r="N284" i="2"/>
  <c r="N283" i="2"/>
  <c r="N282" i="2"/>
  <c r="N281" i="2"/>
  <c r="N280" i="2"/>
  <c r="N279" i="2"/>
  <c r="N278" i="2"/>
  <c r="N277" i="2"/>
  <c r="N276" i="2"/>
  <c r="N275" i="2"/>
  <c r="N274" i="2"/>
  <c r="N273" i="2"/>
  <c r="N272" i="2"/>
  <c r="N271" i="2"/>
  <c r="N270" i="2"/>
  <c r="N269" i="2"/>
  <c r="N268" i="2"/>
  <c r="N267" i="2"/>
  <c r="N266" i="2"/>
  <c r="N265" i="2"/>
  <c r="N264" i="2"/>
  <c r="N263" i="2"/>
  <c r="N262" i="2"/>
  <c r="N261" i="2"/>
  <c r="N260" i="2"/>
  <c r="N259" i="2"/>
  <c r="N258" i="2"/>
  <c r="N257" i="2"/>
  <c r="N256" i="2"/>
  <c r="N255" i="2"/>
  <c r="N254" i="2"/>
  <c r="N253" i="2"/>
  <c r="N252" i="2"/>
  <c r="N251" i="2"/>
  <c r="N250" i="2"/>
  <c r="N249" i="2"/>
  <c r="N248" i="2"/>
  <c r="N247" i="2"/>
  <c r="N246" i="2"/>
  <c r="N245" i="2"/>
  <c r="N244" i="2"/>
  <c r="N243" i="2"/>
  <c r="N242" i="2"/>
  <c r="N241" i="2"/>
  <c r="N240" i="2"/>
  <c r="N239" i="2"/>
  <c r="N238" i="2"/>
  <c r="N237" i="2"/>
  <c r="N236" i="2"/>
  <c r="N235" i="2"/>
  <c r="N234" i="2"/>
  <c r="N233" i="2"/>
  <c r="N232" i="2"/>
  <c r="N231" i="2"/>
  <c r="N230" i="2"/>
  <c r="N229" i="2"/>
  <c r="N228" i="2"/>
  <c r="N227" i="2"/>
  <c r="N226" i="2"/>
  <c r="N225" i="2"/>
  <c r="N224" i="2"/>
  <c r="N223" i="2"/>
  <c r="N222" i="2"/>
  <c r="N221" i="2"/>
  <c r="N220" i="2"/>
  <c r="N219" i="2"/>
  <c r="N218" i="2"/>
  <c r="N217" i="2"/>
  <c r="N216" i="2"/>
  <c r="N215" i="2"/>
  <c r="N214" i="2"/>
  <c r="N213" i="2"/>
  <c r="N212" i="2"/>
  <c r="N211" i="2"/>
  <c r="N210" i="2"/>
  <c r="N209" i="2"/>
  <c r="N208" i="2"/>
  <c r="N207" i="2"/>
  <c r="N206" i="2"/>
  <c r="N205" i="2"/>
  <c r="N204" i="2"/>
  <c r="N203" i="2"/>
  <c r="N202" i="2"/>
  <c r="N201" i="2"/>
  <c r="N200" i="2"/>
  <c r="N199" i="2"/>
  <c r="N198" i="2"/>
  <c r="N197" i="2"/>
  <c r="N196" i="2"/>
  <c r="N195" i="2"/>
  <c r="N194" i="2"/>
  <c r="N193" i="2"/>
  <c r="N192" i="2"/>
  <c r="N191" i="2"/>
  <c r="N190" i="2"/>
  <c r="N189" i="2"/>
  <c r="N188" i="2"/>
  <c r="N187" i="2"/>
  <c r="N186" i="2"/>
  <c r="N185" i="2"/>
  <c r="N184" i="2"/>
  <c r="N183" i="2"/>
  <c r="N182" i="2"/>
  <c r="N181" i="2"/>
  <c r="N180" i="2"/>
  <c r="N179" i="2"/>
  <c r="N178" i="2"/>
  <c r="N177" i="2"/>
  <c r="N176" i="2"/>
  <c r="N175" i="2"/>
  <c r="N174" i="2"/>
  <c r="N173" i="2"/>
  <c r="N172" i="2"/>
  <c r="N171" i="2"/>
  <c r="N170" i="2"/>
  <c r="N169" i="2"/>
  <c r="N168" i="2"/>
  <c r="N167" i="2"/>
  <c r="N166" i="2"/>
  <c r="N165" i="2"/>
  <c r="N164" i="2"/>
  <c r="N163" i="2"/>
  <c r="N162" i="2"/>
  <c r="N161" i="2"/>
  <c r="N160" i="2"/>
  <c r="N159" i="2"/>
  <c r="N158" i="2"/>
  <c r="N157" i="2"/>
  <c r="N156" i="2"/>
  <c r="N155" i="2"/>
  <c r="N154" i="2"/>
  <c r="N153" i="2"/>
  <c r="N152" i="2"/>
  <c r="N151" i="2"/>
  <c r="N150" i="2"/>
  <c r="N149" i="2"/>
  <c r="N148" i="2"/>
  <c r="N147" i="2"/>
  <c r="N146" i="2"/>
  <c r="N145" i="2"/>
  <c r="N144" i="2"/>
  <c r="N143" i="2"/>
  <c r="N142" i="2"/>
  <c r="N141" i="2"/>
  <c r="N140" i="2"/>
  <c r="N139" i="2"/>
  <c r="N138" i="2"/>
  <c r="N137" i="2"/>
  <c r="N136" i="2"/>
  <c r="N135" i="2"/>
  <c r="N134" i="2"/>
  <c r="N133" i="2"/>
  <c r="N132" i="2"/>
  <c r="N131" i="2"/>
  <c r="N130" i="2"/>
  <c r="N129" i="2"/>
  <c r="N128" i="2"/>
  <c r="N127" i="2"/>
  <c r="N126" i="2"/>
  <c r="N125" i="2"/>
  <c r="N124" i="2"/>
  <c r="N123" i="2"/>
  <c r="N122" i="2"/>
  <c r="N121" i="2"/>
  <c r="N120" i="2"/>
  <c r="N119" i="2"/>
  <c r="N118" i="2"/>
  <c r="N117" i="2"/>
  <c r="N116" i="2"/>
  <c r="N115" i="2"/>
  <c r="N114" i="2"/>
  <c r="N113" i="2"/>
  <c r="N112" i="2"/>
  <c r="N111" i="2"/>
  <c r="N110" i="2"/>
  <c r="N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N96" i="2"/>
  <c r="N95" i="2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N4" i="2"/>
</calcChain>
</file>

<file path=xl/sharedStrings.xml><?xml version="1.0" encoding="utf-8"?>
<sst xmlns="http://schemas.openxmlformats.org/spreadsheetml/2006/main" count="2967" uniqueCount="936">
  <si>
    <t>Postup:</t>
  </si>
  <si>
    <t>Urob to so všetkými strelcami a pošli na xxxxxx@xxx.xxx</t>
  </si>
  <si>
    <t>BIB</t>
  </si>
  <si>
    <t>Session</t>
  </si>
  <si>
    <t>Divízia</t>
  </si>
  <si>
    <t>Kategória</t>
  </si>
  <si>
    <t>Target</t>
  </si>
  <si>
    <t>Ind. Qual.</t>
  </si>
  <si>
    <t>Team Qual.</t>
  </si>
  <si>
    <t>Ind. Elim</t>
  </si>
  <si>
    <t>Team Elim</t>
  </si>
  <si>
    <t>Mix Elim</t>
  </si>
  <si>
    <t>Priezisko</t>
  </si>
  <si>
    <t>Meno</t>
  </si>
  <si>
    <t>Pohlavie</t>
  </si>
  <si>
    <t>Skratka</t>
  </si>
  <si>
    <t>Klub/Stat</t>
  </si>
  <si>
    <t>Legenda</t>
  </si>
  <si>
    <t>OL</t>
  </si>
  <si>
    <t>olympijský luk</t>
  </si>
  <si>
    <t>deti do 10 rokov (chrobáci)</t>
  </si>
  <si>
    <t>KZ - kadetky</t>
  </si>
  <si>
    <t>Z - ženy</t>
  </si>
  <si>
    <t>KL</t>
  </si>
  <si>
    <t>kladkový luk</t>
  </si>
  <si>
    <t>W2</t>
  </si>
  <si>
    <t>dievčatá do 12rokov (Mladšie žiačky)</t>
  </si>
  <si>
    <t>KM - kadeti</t>
  </si>
  <si>
    <t>VZ - veteránky</t>
  </si>
  <si>
    <t>1. Lukostrelecký klub Turzovka</t>
  </si>
  <si>
    <t>TUR</t>
  </si>
  <si>
    <t>HL</t>
  </si>
  <si>
    <t>holý luk</t>
  </si>
  <si>
    <t>M2</t>
  </si>
  <si>
    <t>chlapci do 12rokov mladší žiaci)</t>
  </si>
  <si>
    <t>JZ - juniorky</t>
  </si>
  <si>
    <t>VM - veteráni</t>
  </si>
  <si>
    <t>Archery klub Geronimo Trnava</t>
  </si>
  <si>
    <t>ACG</t>
  </si>
  <si>
    <t>DL</t>
  </si>
  <si>
    <t>dlhý luk</t>
  </si>
  <si>
    <t>W4</t>
  </si>
  <si>
    <t>dievčatá do 14rokov (staršie žiačky)</t>
  </si>
  <si>
    <t>JM - juniori</t>
  </si>
  <si>
    <t>V2 - veteráni 2</t>
  </si>
  <si>
    <t>Arquitis Blatnica</t>
  </si>
  <si>
    <t>ARB</t>
  </si>
  <si>
    <t>M4</t>
  </si>
  <si>
    <t>chlapci do 14rokov (starší žiaci)</t>
  </si>
  <si>
    <t>M - muži</t>
  </si>
  <si>
    <t>Blue Arrows Viničné</t>
  </si>
  <si>
    <t>BAV</t>
  </si>
  <si>
    <t>Horné Húščie 3D</t>
  </si>
  <si>
    <t>HH3</t>
  </si>
  <si>
    <t>I. SŠLK Petržalka</t>
  </si>
  <si>
    <t>PET</t>
  </si>
  <si>
    <t>KŠL Robin Zvolen</t>
  </si>
  <si>
    <t>KSL</t>
  </si>
  <si>
    <t>VELČIC</t>
  </si>
  <si>
    <t>František</t>
  </si>
  <si>
    <t>M</t>
  </si>
  <si>
    <t>Lukostrelecký klub Veľké Zálužie</t>
  </si>
  <si>
    <t>Liptovský školský lukostrelecký klub</t>
  </si>
  <si>
    <t>LSL</t>
  </si>
  <si>
    <t>LACÚCHOVÁ</t>
  </si>
  <si>
    <t>Kristína</t>
  </si>
  <si>
    <t>F</t>
  </si>
  <si>
    <t>Lukostrelecký klub Viničné</t>
  </si>
  <si>
    <t>LOVEC Kysucký lukostrelecký klub</t>
  </si>
  <si>
    <t>LOV</t>
  </si>
  <si>
    <t>BAGAR</t>
  </si>
  <si>
    <t>Oldřich</t>
  </si>
  <si>
    <t>TJ Slávia Právnik Bratislava LO</t>
  </si>
  <si>
    <t>Lukostrelec BB</t>
  </si>
  <si>
    <t>LBB</t>
  </si>
  <si>
    <t>VELČÍK</t>
  </si>
  <si>
    <t>Michal</t>
  </si>
  <si>
    <t>Lukostrelecký a paintballový klub Elán</t>
  </si>
  <si>
    <t>LPK</t>
  </si>
  <si>
    <t>POLÁCH</t>
  </si>
  <si>
    <t>Antonín</t>
  </si>
  <si>
    <t>Lukostrelecký klub Bratislava</t>
  </si>
  <si>
    <t>LKB</t>
  </si>
  <si>
    <t>DOLEŽALOVÁ</t>
  </si>
  <si>
    <t>Lenka</t>
  </si>
  <si>
    <t>Lukostrelecký klub Malinovo</t>
  </si>
  <si>
    <t>Lukostrelecký klub Danubia</t>
  </si>
  <si>
    <t>LKD</t>
  </si>
  <si>
    <t>DURNÝ</t>
  </si>
  <si>
    <t>Matúš</t>
  </si>
  <si>
    <t>Lukostrelecký klub Hubert Arrows</t>
  </si>
  <si>
    <t>HAR</t>
  </si>
  <si>
    <t>FUČÍK</t>
  </si>
  <si>
    <t>Cyril</t>
  </si>
  <si>
    <t>LKM</t>
  </si>
  <si>
    <t>ŽIDEK</t>
  </si>
  <si>
    <t>Rastislav</t>
  </si>
  <si>
    <t>Lukostrelecký klub Perun</t>
  </si>
  <si>
    <t>PER</t>
  </si>
  <si>
    <t>ŽIDEKOVÁ</t>
  </si>
  <si>
    <t>Anna</t>
  </si>
  <si>
    <t>Lukostrelecký klub Piešťany</t>
  </si>
  <si>
    <t>LKP</t>
  </si>
  <si>
    <t>Lukostrelecký klub Sagittarius</t>
  </si>
  <si>
    <t>LSG</t>
  </si>
  <si>
    <t>LYOCSA</t>
  </si>
  <si>
    <t>Imrich</t>
  </si>
  <si>
    <t>Sport Club Speed Arrows</t>
  </si>
  <si>
    <t>Lukostrelecký klub Senica</t>
  </si>
  <si>
    <t>LKS</t>
  </si>
  <si>
    <t>KEŠELÁK</t>
  </si>
  <si>
    <t>Oto</t>
  </si>
  <si>
    <t>TJ Slávia UVLF Košice LO</t>
  </si>
  <si>
    <t>Lukostrelecký klub Suchá nad Parnou</t>
  </si>
  <si>
    <t>SNP</t>
  </si>
  <si>
    <t>ČELJUSKA</t>
  </si>
  <si>
    <t>Peter</t>
  </si>
  <si>
    <t>Lukostrelecký klub Svit</t>
  </si>
  <si>
    <t>LSV</t>
  </si>
  <si>
    <t>MAJERČÍK</t>
  </si>
  <si>
    <t>Lukostrelecký klub Turiec</t>
  </si>
  <si>
    <t>LKT</t>
  </si>
  <si>
    <t>MAJERČÁK</t>
  </si>
  <si>
    <t>Vladimír</t>
  </si>
  <si>
    <t>Mestský športový klub Kežmarok LO</t>
  </si>
  <si>
    <t>LVZ</t>
  </si>
  <si>
    <t>VIN</t>
  </si>
  <si>
    <t>ŠIMO</t>
  </si>
  <si>
    <t>Ivan</t>
  </si>
  <si>
    <t>Lukostrelecký klub  X - Focus</t>
  </si>
  <si>
    <t>LKX</t>
  </si>
  <si>
    <t>HORŇÁK</t>
  </si>
  <si>
    <t>Martin</t>
  </si>
  <si>
    <t>Lukostrelecký klub Žilina</t>
  </si>
  <si>
    <t>LKZ</t>
  </si>
  <si>
    <t>BALÁŽIK</t>
  </si>
  <si>
    <t>Bohumil</t>
  </si>
  <si>
    <t>MSK</t>
  </si>
  <si>
    <t>PAGÁČIK</t>
  </si>
  <si>
    <t>Reflex Žilina</t>
  </si>
  <si>
    <t>Red Arrows Poprad</t>
  </si>
  <si>
    <t>RAP</t>
  </si>
  <si>
    <t>Juraj</t>
  </si>
  <si>
    <t>REF</t>
  </si>
  <si>
    <t>REISINGER</t>
  </si>
  <si>
    <t>Marek</t>
  </si>
  <si>
    <t>Školské stredisko športovej lukostreľby</t>
  </si>
  <si>
    <t>ŠK Orlík Sliač</t>
  </si>
  <si>
    <t>SKO</t>
  </si>
  <si>
    <t>VIDA</t>
  </si>
  <si>
    <t>SSS</t>
  </si>
  <si>
    <t>ŠIMKO</t>
  </si>
  <si>
    <t>Spišský lukostrelecký klub</t>
  </si>
  <si>
    <t>SLK</t>
  </si>
  <si>
    <t>NAGY</t>
  </si>
  <si>
    <t>Pavol</t>
  </si>
  <si>
    <t>TJ AC Jasov LO</t>
  </si>
  <si>
    <t>SAR</t>
  </si>
  <si>
    <t>JAS</t>
  </si>
  <si>
    <t>VELČICOVÁ</t>
  </si>
  <si>
    <t>Zlatica</t>
  </si>
  <si>
    <t>SPB</t>
  </si>
  <si>
    <t>SOCHA</t>
  </si>
  <si>
    <t>Luboš</t>
  </si>
  <si>
    <t>ULV</t>
  </si>
  <si>
    <t>HARČARIK</t>
  </si>
  <si>
    <t>Filip</t>
  </si>
  <si>
    <t>BUČKO</t>
  </si>
  <si>
    <t>BOJCÚN</t>
  </si>
  <si>
    <t>Miroslav</t>
  </si>
  <si>
    <t>DOLEŽAL</t>
  </si>
  <si>
    <t>Jozef</t>
  </si>
  <si>
    <t>DURNÁ</t>
  </si>
  <si>
    <t>Katarína</t>
  </si>
  <si>
    <t>HLADKÝ</t>
  </si>
  <si>
    <t>Jaroslav</t>
  </si>
  <si>
    <t>SVETLÍK</t>
  </si>
  <si>
    <t>Pavel</t>
  </si>
  <si>
    <t>FUČÍKOVÁ</t>
  </si>
  <si>
    <t>Margita</t>
  </si>
  <si>
    <t>DUCHOŇ</t>
  </si>
  <si>
    <t>ČUCHRÁČ</t>
  </si>
  <si>
    <t>Tomáš</t>
  </si>
  <si>
    <t>HURTOŇ</t>
  </si>
  <si>
    <t>Roman</t>
  </si>
  <si>
    <t>LAUKO</t>
  </si>
  <si>
    <t>LONGOVÁ</t>
  </si>
  <si>
    <t>Alexandra</t>
  </si>
  <si>
    <t>HANZLÍK</t>
  </si>
  <si>
    <t>HARČARIKOVÁ</t>
  </si>
  <si>
    <t>POLAKOVIČ</t>
  </si>
  <si>
    <t>DEBNÁR</t>
  </si>
  <si>
    <t>Bohuslav</t>
  </si>
  <si>
    <t>ŠILONOVÁ</t>
  </si>
  <si>
    <t>Ingrid</t>
  </si>
  <si>
    <t>KINIK</t>
  </si>
  <si>
    <t>WAWRINSKÝ</t>
  </si>
  <si>
    <t>LONGA</t>
  </si>
  <si>
    <t>Ján</t>
  </si>
  <si>
    <t>Jana</t>
  </si>
  <si>
    <t>VASIĽ</t>
  </si>
  <si>
    <t>HURBAN</t>
  </si>
  <si>
    <t>KRAVÁČEK</t>
  </si>
  <si>
    <t>Daniel</t>
  </si>
  <si>
    <t>KLEINOVÁ</t>
  </si>
  <si>
    <t>Nina</t>
  </si>
  <si>
    <t>HURBANOVÁ</t>
  </si>
  <si>
    <t>Alena</t>
  </si>
  <si>
    <t>KOBZA</t>
  </si>
  <si>
    <t>PAVLÍK</t>
  </si>
  <si>
    <t>Marcel</t>
  </si>
  <si>
    <t>KLEIN</t>
  </si>
  <si>
    <t>JÁNOŠÍK</t>
  </si>
  <si>
    <t>Ondrej</t>
  </si>
  <si>
    <t>HERCEG</t>
  </si>
  <si>
    <t>BALÁŽ</t>
  </si>
  <si>
    <t>Boris</t>
  </si>
  <si>
    <t>HLADKÁ</t>
  </si>
  <si>
    <t>Marta</t>
  </si>
  <si>
    <t>MAREČÁK</t>
  </si>
  <si>
    <t>Marian</t>
  </si>
  <si>
    <t>MERTUSOVÁ</t>
  </si>
  <si>
    <t>Ivona</t>
  </si>
  <si>
    <t>DZURILLA</t>
  </si>
  <si>
    <t>LUČANIČOVÁ</t>
  </si>
  <si>
    <t>Zuzana</t>
  </si>
  <si>
    <t>Rudolf</t>
  </si>
  <si>
    <t>BARÁNKO</t>
  </si>
  <si>
    <t>Stanislav</t>
  </si>
  <si>
    <t>BARTOŠOVÁ</t>
  </si>
  <si>
    <t>Mária</t>
  </si>
  <si>
    <t>VARŠAVÍK</t>
  </si>
  <si>
    <t>Radim</t>
  </si>
  <si>
    <t>PODMANICKÝ</t>
  </si>
  <si>
    <t>BALOGHOVÁ</t>
  </si>
  <si>
    <t>Paulína</t>
  </si>
  <si>
    <t>HERVARTOVSKÝ</t>
  </si>
  <si>
    <t>TOMČÍK</t>
  </si>
  <si>
    <t>BARÁNKOVÁ</t>
  </si>
  <si>
    <t>Denisa</t>
  </si>
  <si>
    <t>BINDER</t>
  </si>
  <si>
    <t>Dušan</t>
  </si>
  <si>
    <t>BINDEROVÁ</t>
  </si>
  <si>
    <t>Tatiana</t>
  </si>
  <si>
    <t>MYDLA</t>
  </si>
  <si>
    <t>Adam</t>
  </si>
  <si>
    <t>SZEGEDI</t>
  </si>
  <si>
    <t>Adrian</t>
  </si>
  <si>
    <t>LABUDOVÁ</t>
  </si>
  <si>
    <t>Martina</t>
  </si>
  <si>
    <t>ŠOLTÝSOVÁ</t>
  </si>
  <si>
    <t>SEDLÁK</t>
  </si>
  <si>
    <t>Lukáš</t>
  </si>
  <si>
    <t>HERNANDO</t>
  </si>
  <si>
    <t>Diego</t>
  </si>
  <si>
    <t>KUNDRACIK</t>
  </si>
  <si>
    <t>MIHÁLIK</t>
  </si>
  <si>
    <t>PLAVÁK</t>
  </si>
  <si>
    <t>Milan</t>
  </si>
  <si>
    <t>ZEMAN</t>
  </si>
  <si>
    <t>Viktor</t>
  </si>
  <si>
    <t>CÁDER</t>
  </si>
  <si>
    <t>KÖROSSY</t>
  </si>
  <si>
    <t>Alexander</t>
  </si>
  <si>
    <t>VASIL</t>
  </si>
  <si>
    <t>Róbert</t>
  </si>
  <si>
    <t>MICHAL</t>
  </si>
  <si>
    <t>KOVAĽ</t>
  </si>
  <si>
    <t>PARAJ</t>
  </si>
  <si>
    <t>Ladislav</t>
  </si>
  <si>
    <t>KUNDRACIKOVÁ</t>
  </si>
  <si>
    <t>Iveta</t>
  </si>
  <si>
    <t>PONGRÁCZ</t>
  </si>
  <si>
    <t>KRAJČÍ</t>
  </si>
  <si>
    <t>Július</t>
  </si>
  <si>
    <t>MYŠIAK</t>
  </si>
  <si>
    <t>Štefan</t>
  </si>
  <si>
    <t>MICHLÍK</t>
  </si>
  <si>
    <t>DUBAŠÁK</t>
  </si>
  <si>
    <t>HAJKO</t>
  </si>
  <si>
    <t>ZITRICKÝ</t>
  </si>
  <si>
    <t>HORANSKÁ</t>
  </si>
  <si>
    <t>Marcela</t>
  </si>
  <si>
    <t>KONDÁŠ</t>
  </si>
  <si>
    <t>Erik</t>
  </si>
  <si>
    <t>SEDLÁKOVÁ</t>
  </si>
  <si>
    <t>KUBÍČEK</t>
  </si>
  <si>
    <t>Libor</t>
  </si>
  <si>
    <t>ŠÍPOŠ</t>
  </si>
  <si>
    <t>SRDOŠ</t>
  </si>
  <si>
    <t>Viliam</t>
  </si>
  <si>
    <t>JEŽÍK</t>
  </si>
  <si>
    <t>Andrea</t>
  </si>
  <si>
    <t>MORAVČÍK</t>
  </si>
  <si>
    <t>Marián</t>
  </si>
  <si>
    <t>STYK</t>
  </si>
  <si>
    <t>Ľubomír</t>
  </si>
  <si>
    <t>KOZOLKA</t>
  </si>
  <si>
    <t>KOMÁRŇANSKÝ</t>
  </si>
  <si>
    <t>KÖHLER</t>
  </si>
  <si>
    <t>Andrej</t>
  </si>
  <si>
    <t>LUČANIČ</t>
  </si>
  <si>
    <t>Ľudovít</t>
  </si>
  <si>
    <t>MAČÁK</t>
  </si>
  <si>
    <t>Denis</t>
  </si>
  <si>
    <t>BRUTVAN</t>
  </si>
  <si>
    <t>ŠILON</t>
  </si>
  <si>
    <t>Sebastián</t>
  </si>
  <si>
    <t>KAŇA</t>
  </si>
  <si>
    <t>DOBIŠ</t>
  </si>
  <si>
    <t>HAMÁRY</t>
  </si>
  <si>
    <t>HAMÁRY GUROVÁ</t>
  </si>
  <si>
    <t>Diana</t>
  </si>
  <si>
    <t>KALOUS</t>
  </si>
  <si>
    <t>Ľuboš</t>
  </si>
  <si>
    <t>PUTERA</t>
  </si>
  <si>
    <t>Adrián</t>
  </si>
  <si>
    <t>KASPERKEVIČ</t>
  </si>
  <si>
    <t>SESTRIENKA</t>
  </si>
  <si>
    <t>SESTRIENKOVÁ</t>
  </si>
  <si>
    <t>Jarmila</t>
  </si>
  <si>
    <t>KOMÁRŇANSKÁ</t>
  </si>
  <si>
    <t>Eva</t>
  </si>
  <si>
    <t>JANÍK</t>
  </si>
  <si>
    <t>ŠTEFAŇÁK</t>
  </si>
  <si>
    <t>HABAJ</t>
  </si>
  <si>
    <t>Jakub</t>
  </si>
  <si>
    <t>MAČÁKOVÁ</t>
  </si>
  <si>
    <t>KÚDELA</t>
  </si>
  <si>
    <t>MÁLEK</t>
  </si>
  <si>
    <t>Mateo</t>
  </si>
  <si>
    <t>ANTAL</t>
  </si>
  <si>
    <t>KUBÍK</t>
  </si>
  <si>
    <t>KONČEK</t>
  </si>
  <si>
    <t>NOVOTNÝ</t>
  </si>
  <si>
    <t>Patrik</t>
  </si>
  <si>
    <t>PAVELLOVÁ</t>
  </si>
  <si>
    <t>DUBČÁK</t>
  </si>
  <si>
    <t>Anton</t>
  </si>
  <si>
    <t>ČIŽMÁR</t>
  </si>
  <si>
    <t>ČIŽMÁROVÁ</t>
  </si>
  <si>
    <t>Viktória</t>
  </si>
  <si>
    <t>PEČOVÁ</t>
  </si>
  <si>
    <t>IVAN</t>
  </si>
  <si>
    <t>Dávid</t>
  </si>
  <si>
    <t>BUKOVÝ</t>
  </si>
  <si>
    <t>KLUČIAROVÁ</t>
  </si>
  <si>
    <t>Simona</t>
  </si>
  <si>
    <t>MAGYARICS</t>
  </si>
  <si>
    <t>FRANCŮ</t>
  </si>
  <si>
    <t>MACHÁN</t>
  </si>
  <si>
    <t>Maroš</t>
  </si>
  <si>
    <t>BUŽEK</t>
  </si>
  <si>
    <t>KOVÁČ</t>
  </si>
  <si>
    <t>KORSCH</t>
  </si>
  <si>
    <t>JASAŇ</t>
  </si>
  <si>
    <t>Samuel</t>
  </si>
  <si>
    <t>VAJSOVÁ</t>
  </si>
  <si>
    <t>NERADNÝ</t>
  </si>
  <si>
    <t>Max</t>
  </si>
  <si>
    <t>VESELÝ</t>
  </si>
  <si>
    <t>KNIŽKA</t>
  </si>
  <si>
    <t>KANÁS</t>
  </si>
  <si>
    <t>CILLER</t>
  </si>
  <si>
    <t>Tibor</t>
  </si>
  <si>
    <t>KONIG</t>
  </si>
  <si>
    <t>Radek</t>
  </si>
  <si>
    <t>BENDÍKOVÁ</t>
  </si>
  <si>
    <t>Elena</t>
  </si>
  <si>
    <t>KUČERA</t>
  </si>
  <si>
    <t>Valter</t>
  </si>
  <si>
    <t>HAVLÍČEK</t>
  </si>
  <si>
    <t>Karel</t>
  </si>
  <si>
    <t>STANČÍK</t>
  </si>
  <si>
    <t>KOLLÁRIK</t>
  </si>
  <si>
    <t>GAŠPARCOVÁ</t>
  </si>
  <si>
    <t>Patrícia</t>
  </si>
  <si>
    <t>ZELEŇÁKOVÁ</t>
  </si>
  <si>
    <t>Dorota</t>
  </si>
  <si>
    <t>BRASO</t>
  </si>
  <si>
    <t>POBIJÁK</t>
  </si>
  <si>
    <t>HANULIAK</t>
  </si>
  <si>
    <t>PLAVÝ</t>
  </si>
  <si>
    <t>KALEČÍK</t>
  </si>
  <si>
    <t>Dominik</t>
  </si>
  <si>
    <t>KUNDRIK</t>
  </si>
  <si>
    <t>GALANDA</t>
  </si>
  <si>
    <t>GAJDZIK</t>
  </si>
  <si>
    <t>BENDÍK</t>
  </si>
  <si>
    <t>MOKRIŠ</t>
  </si>
  <si>
    <t>Igor</t>
  </si>
  <si>
    <t>KUSÁ</t>
  </si>
  <si>
    <t>Daniela</t>
  </si>
  <si>
    <t>PIJÁK</t>
  </si>
  <si>
    <t>MIŽENKO</t>
  </si>
  <si>
    <t>BUKOVÁ</t>
  </si>
  <si>
    <t>GÁBOR</t>
  </si>
  <si>
    <t>MALA</t>
  </si>
  <si>
    <t>Matej</t>
  </si>
  <si>
    <t>REPKA</t>
  </si>
  <si>
    <t>PASHCHENKOVÁ</t>
  </si>
  <si>
    <t>MIZDOŠOVÁ</t>
  </si>
  <si>
    <t>Zinayida</t>
  </si>
  <si>
    <t>SLOVÍK</t>
  </si>
  <si>
    <t>Teodor Patrik</t>
  </si>
  <si>
    <t>BAFIA</t>
  </si>
  <si>
    <t>VIDOVÁ</t>
  </si>
  <si>
    <t>Hanka</t>
  </si>
  <si>
    <t>ALBERTOVIČ</t>
  </si>
  <si>
    <t>Justín</t>
  </si>
  <si>
    <t>GAŽÍK</t>
  </si>
  <si>
    <t>POIZL</t>
  </si>
  <si>
    <t>VALACH</t>
  </si>
  <si>
    <t>GAZDÍK</t>
  </si>
  <si>
    <t>Slavomír</t>
  </si>
  <si>
    <t>PEŤKO</t>
  </si>
  <si>
    <t>HORVÁTH</t>
  </si>
  <si>
    <t>BOSÝ</t>
  </si>
  <si>
    <t>DARÁZS</t>
  </si>
  <si>
    <t>KURUCZ</t>
  </si>
  <si>
    <t>BOŠANSKÝ</t>
  </si>
  <si>
    <t>RAKYTA</t>
  </si>
  <si>
    <t>HOLKA</t>
  </si>
  <si>
    <t>ŽONDA</t>
  </si>
  <si>
    <t>SCHINDLEROVÁ</t>
  </si>
  <si>
    <t>Sarah</t>
  </si>
  <si>
    <t>HUDECOVÁ</t>
  </si>
  <si>
    <t>Petra</t>
  </si>
  <si>
    <t>DRAGÚŇ</t>
  </si>
  <si>
    <t>ROSTAS</t>
  </si>
  <si>
    <t>KENDERA</t>
  </si>
  <si>
    <t>Gustáv</t>
  </si>
  <si>
    <t>GONTKOVIČ</t>
  </si>
  <si>
    <t>Maximilián</t>
  </si>
  <si>
    <t>KAPUSTA</t>
  </si>
  <si>
    <t>DORIČ</t>
  </si>
  <si>
    <t>ŠMELKO</t>
  </si>
  <si>
    <t>Zoltán</t>
  </si>
  <si>
    <t>Soňa</t>
  </si>
  <si>
    <t>PAŠKULIAK</t>
  </si>
  <si>
    <t>ZRUBEK</t>
  </si>
  <si>
    <t>DUREC</t>
  </si>
  <si>
    <t>SPURNÝ</t>
  </si>
  <si>
    <t>SCHINDLER</t>
  </si>
  <si>
    <t>Vlastimil</t>
  </si>
  <si>
    <t>HANULIAKOVÁ</t>
  </si>
  <si>
    <t>Viera</t>
  </si>
  <si>
    <t>FERANEC</t>
  </si>
  <si>
    <t>DOMORÁK</t>
  </si>
  <si>
    <t>SLÁDEK</t>
  </si>
  <si>
    <t>MICHÁLEK</t>
  </si>
  <si>
    <t>MICHÁLKOVÁ</t>
  </si>
  <si>
    <t>MINTÁL</t>
  </si>
  <si>
    <t>Richard</t>
  </si>
  <si>
    <t>Ján Jakub</t>
  </si>
  <si>
    <t>Veronika</t>
  </si>
  <si>
    <t>PETRÁŇOVÁ</t>
  </si>
  <si>
    <t>Alžbeta</t>
  </si>
  <si>
    <t>PETRÁŇ</t>
  </si>
  <si>
    <t>DRDÁKOVÁ</t>
  </si>
  <si>
    <t>MARTINKO</t>
  </si>
  <si>
    <t>MARTINKOVÁ</t>
  </si>
  <si>
    <t>PIAROVÁ</t>
  </si>
  <si>
    <t>Frederika</t>
  </si>
  <si>
    <t>ŠIAGI</t>
  </si>
  <si>
    <t>FRAJT</t>
  </si>
  <si>
    <t>SZABO</t>
  </si>
  <si>
    <t>MOLNÁR</t>
  </si>
  <si>
    <t>PRAŽENICA</t>
  </si>
  <si>
    <t>DZADÍK</t>
  </si>
  <si>
    <t>HIRKO</t>
  </si>
  <si>
    <t>STARIGAZDA</t>
  </si>
  <si>
    <t>ZAVADIL</t>
  </si>
  <si>
    <t>Vratislav</t>
  </si>
  <si>
    <t>KLIMENT</t>
  </si>
  <si>
    <t>VAĽOVÁ</t>
  </si>
  <si>
    <t>Sandra</t>
  </si>
  <si>
    <t>GALOVIČ</t>
  </si>
  <si>
    <t>BADOVSKÝ</t>
  </si>
  <si>
    <t>Benjamín</t>
  </si>
  <si>
    <t>DRÁBIK</t>
  </si>
  <si>
    <t>BEJTIC</t>
  </si>
  <si>
    <t>MÁLKOVÁ</t>
  </si>
  <si>
    <t>Erika</t>
  </si>
  <si>
    <t>ŽIAK</t>
  </si>
  <si>
    <t>RADIČ</t>
  </si>
  <si>
    <t>ŽITŇAN</t>
  </si>
  <si>
    <t>JANKOVIČ</t>
  </si>
  <si>
    <t>DEÁK</t>
  </si>
  <si>
    <t>Karol</t>
  </si>
  <si>
    <t>POKORÁDI</t>
  </si>
  <si>
    <t>SLIAČAN</t>
  </si>
  <si>
    <t>GREŠOVÁ</t>
  </si>
  <si>
    <t>Lucia</t>
  </si>
  <si>
    <t>GEORGIEV</t>
  </si>
  <si>
    <t>VÉGH</t>
  </si>
  <si>
    <t>Vera</t>
  </si>
  <si>
    <t>BYSTRICKÝ</t>
  </si>
  <si>
    <t>Šimon</t>
  </si>
  <si>
    <t>GÁLOVÁ</t>
  </si>
  <si>
    <t>Barbora</t>
  </si>
  <si>
    <t>NAGYIDAI</t>
  </si>
  <si>
    <t>Ernest</t>
  </si>
  <si>
    <t>PLEVZA</t>
  </si>
  <si>
    <t>DINHOVÁ</t>
  </si>
  <si>
    <t>VAĽO</t>
  </si>
  <si>
    <t>KVALTÍN</t>
  </si>
  <si>
    <t>BUZGOVÁ</t>
  </si>
  <si>
    <t>Júlia</t>
  </si>
  <si>
    <t>PNIAK</t>
  </si>
  <si>
    <t>GAVAČ</t>
  </si>
  <si>
    <t>CHUDÍK</t>
  </si>
  <si>
    <t>SKRÚCANÝ</t>
  </si>
  <si>
    <t>TURAN</t>
  </si>
  <si>
    <t>DRUSKOVÁ</t>
  </si>
  <si>
    <t>KÚDELČÍK</t>
  </si>
  <si>
    <t>STOLÁRIK</t>
  </si>
  <si>
    <t>TARJÁNYI</t>
  </si>
  <si>
    <t>KOČUTOVÁ</t>
  </si>
  <si>
    <t>JANKO</t>
  </si>
  <si>
    <t>BALCO</t>
  </si>
  <si>
    <t>NÉMETHOVÁ</t>
  </si>
  <si>
    <t>KRÁTKY</t>
  </si>
  <si>
    <t>JAKUBOVÁ</t>
  </si>
  <si>
    <t>Magdaléna</t>
  </si>
  <si>
    <t>HOMOLA</t>
  </si>
  <si>
    <t>ELIÁŠOVÁ</t>
  </si>
  <si>
    <t>Miriam</t>
  </si>
  <si>
    <t>FŰLŐP</t>
  </si>
  <si>
    <t>JAVORNÍCKY</t>
  </si>
  <si>
    <t>KAŠUBOVÁ</t>
  </si>
  <si>
    <t>KELEMEN</t>
  </si>
  <si>
    <t>RYCHTÁRECH</t>
  </si>
  <si>
    <t>SCHOVANEC</t>
  </si>
  <si>
    <t>NÉMET</t>
  </si>
  <si>
    <t>Vojtech</t>
  </si>
  <si>
    <t>ŠČERBÁKOVÁ</t>
  </si>
  <si>
    <t>Sofia</t>
  </si>
  <si>
    <t>MITRINGOVÁ</t>
  </si>
  <si>
    <t>HABRÚN</t>
  </si>
  <si>
    <t>BENNAR</t>
  </si>
  <si>
    <t>JIRKU</t>
  </si>
  <si>
    <t>Ema</t>
  </si>
  <si>
    <t>JIRKŮ</t>
  </si>
  <si>
    <t>Radomír</t>
  </si>
  <si>
    <t>ŠIDLOVÁ</t>
  </si>
  <si>
    <t>MURČEKOVÁ</t>
  </si>
  <si>
    <t>ŠČEPÁN</t>
  </si>
  <si>
    <t>BEIEROVÁ</t>
  </si>
  <si>
    <t>Michaela</t>
  </si>
  <si>
    <t>BEIER</t>
  </si>
  <si>
    <t>Ferdinand</t>
  </si>
  <si>
    <t>MAJERÍK</t>
  </si>
  <si>
    <t>SÁDECKÝ</t>
  </si>
  <si>
    <t>Samuel Sebastián</t>
  </si>
  <si>
    <t>ŠUTEK</t>
  </si>
  <si>
    <t>SCHMIESTER</t>
  </si>
  <si>
    <t>Alfréd</t>
  </si>
  <si>
    <t>SCHMIESTEROVÁ</t>
  </si>
  <si>
    <t>Kamila</t>
  </si>
  <si>
    <t>KIŠŠIMON</t>
  </si>
  <si>
    <t>BARČÁK</t>
  </si>
  <si>
    <t>POLAK</t>
  </si>
  <si>
    <t>Radovan</t>
  </si>
  <si>
    <t>MAŤAŠ</t>
  </si>
  <si>
    <t>ŠIMOVÁ</t>
  </si>
  <si>
    <t>Bianka</t>
  </si>
  <si>
    <t>BELICZA</t>
  </si>
  <si>
    <t>GOLDBACH</t>
  </si>
  <si>
    <t>Nikolas</t>
  </si>
  <si>
    <t>KOŠARIŠŤANOVÁ</t>
  </si>
  <si>
    <t>SLIAČANOVÁ</t>
  </si>
  <si>
    <t>KOČI</t>
  </si>
  <si>
    <t>MATI</t>
  </si>
  <si>
    <t>SZABÓ</t>
  </si>
  <si>
    <t>Dezidér</t>
  </si>
  <si>
    <t>REŤKOVSKÁ</t>
  </si>
  <si>
    <t>FILIP</t>
  </si>
  <si>
    <t>FIŤMOVÁ</t>
  </si>
  <si>
    <t>Ivana</t>
  </si>
  <si>
    <t>TKÁČOVÁ</t>
  </si>
  <si>
    <t>Miloslava</t>
  </si>
  <si>
    <t>TARBAJ</t>
  </si>
  <si>
    <t>PETRÍK</t>
  </si>
  <si>
    <t>FRYKOVÁ</t>
  </si>
  <si>
    <t>FRYK</t>
  </si>
  <si>
    <t>BAČA</t>
  </si>
  <si>
    <t>Tomas</t>
  </si>
  <si>
    <t>KAMENICKÁ</t>
  </si>
  <si>
    <t>Karina</t>
  </si>
  <si>
    <t>BEČKOVÁ</t>
  </si>
  <si>
    <t>TWYMAN</t>
  </si>
  <si>
    <t>Henry Robert</t>
  </si>
  <si>
    <t>UHRÍNOVÁ</t>
  </si>
  <si>
    <t>Liliana</t>
  </si>
  <si>
    <t>TOPOLIOVÁ</t>
  </si>
  <si>
    <t>Monika</t>
  </si>
  <si>
    <t>KUBIŠ</t>
  </si>
  <si>
    <t>Dalibor</t>
  </si>
  <si>
    <t>CSIZMADIA</t>
  </si>
  <si>
    <t>JAKUBKO</t>
  </si>
  <si>
    <t>Lukaš</t>
  </si>
  <si>
    <t>KADNÁR</t>
  </si>
  <si>
    <t>BOROVSKÝ</t>
  </si>
  <si>
    <t>Oskar</t>
  </si>
  <si>
    <t>NEMEČKAYOVÁ</t>
  </si>
  <si>
    <t>Stela</t>
  </si>
  <si>
    <t>HALÍK</t>
  </si>
  <si>
    <t>KAJABA</t>
  </si>
  <si>
    <t>LAZAROVÁ</t>
  </si>
  <si>
    <t>Terézia</t>
  </si>
  <si>
    <t>ŠČEPKOVÁ</t>
  </si>
  <si>
    <t>Norbert</t>
  </si>
  <si>
    <t>VAVROVÁ</t>
  </si>
  <si>
    <t>Ľubomíra</t>
  </si>
  <si>
    <t>URBÁNEK</t>
  </si>
  <si>
    <t>NOVÁK</t>
  </si>
  <si>
    <t>MEKÝŠ</t>
  </si>
  <si>
    <t>ORAVCOVÁ</t>
  </si>
  <si>
    <t>Natália</t>
  </si>
  <si>
    <t>Alexej</t>
  </si>
  <si>
    <t>ŠEDIVÝ</t>
  </si>
  <si>
    <t>VOROŠ</t>
  </si>
  <si>
    <t>TEMEŠI</t>
  </si>
  <si>
    <t>NOVÁKOVÁ</t>
  </si>
  <si>
    <t>POLÁK</t>
  </si>
  <si>
    <t>KURAČKA</t>
  </si>
  <si>
    <t>KUTIŠ</t>
  </si>
  <si>
    <t>GÁL</t>
  </si>
  <si>
    <t>CHNÚRIK</t>
  </si>
  <si>
    <t>Alojz</t>
  </si>
  <si>
    <t>KÚDELČÍKOVÁ</t>
  </si>
  <si>
    <t>KOVÁČOVÁ</t>
  </si>
  <si>
    <t>MLINKOVICS</t>
  </si>
  <si>
    <t>Alex</t>
  </si>
  <si>
    <t>REŤKOVSKÝ</t>
  </si>
  <si>
    <t>GÓDÁNY</t>
  </si>
  <si>
    <t>Marcus</t>
  </si>
  <si>
    <t>KRUŽELOVÁ</t>
  </si>
  <si>
    <t>Anica</t>
  </si>
  <si>
    <t>STAHLOVA</t>
  </si>
  <si>
    <t>ŠINKOVIC</t>
  </si>
  <si>
    <t>Timotej</t>
  </si>
  <si>
    <t>Adriana</t>
  </si>
  <si>
    <t>ŠEDIVÁ</t>
  </si>
  <si>
    <t>Elizabeta</t>
  </si>
  <si>
    <t>MOTUSOVÁ</t>
  </si>
  <si>
    <t>MOCHNACKÝ</t>
  </si>
  <si>
    <t>PROCHÁZKA</t>
  </si>
  <si>
    <t>Miloš</t>
  </si>
  <si>
    <t>ĽACH</t>
  </si>
  <si>
    <t>HOLENDA</t>
  </si>
  <si>
    <t>PÁKOZDY</t>
  </si>
  <si>
    <t>Tamáš</t>
  </si>
  <si>
    <t>ORLAI</t>
  </si>
  <si>
    <t>MARHEVKOVÁ</t>
  </si>
  <si>
    <t>Miroslava</t>
  </si>
  <si>
    <t>DRUSKA</t>
  </si>
  <si>
    <t>Bohuš</t>
  </si>
  <si>
    <t>KADNÁROVÁ</t>
  </si>
  <si>
    <t>Dana</t>
  </si>
  <si>
    <t>KUBÁŇOVÁ</t>
  </si>
  <si>
    <t>ZAUŠKOVÁ</t>
  </si>
  <si>
    <t>MAČUGOVÁ</t>
  </si>
  <si>
    <t>ZAUŠKA</t>
  </si>
  <si>
    <t>ŠIMANSKÝ</t>
  </si>
  <si>
    <t>URBAN</t>
  </si>
  <si>
    <t>LELOVIČ</t>
  </si>
  <si>
    <t>BRIŠ</t>
  </si>
  <si>
    <t>ŠURIMOVÁ</t>
  </si>
  <si>
    <t>HUDEC</t>
  </si>
  <si>
    <t>MINDEKOVÁ</t>
  </si>
  <si>
    <t>Bianca</t>
  </si>
  <si>
    <t>BEŇO</t>
  </si>
  <si>
    <t>KOVALČÍK</t>
  </si>
  <si>
    <t>MIKLOŠKOVÁ</t>
  </si>
  <si>
    <t>Sára</t>
  </si>
  <si>
    <t>MILLINGTON</t>
  </si>
  <si>
    <t>Alexander William Edward</t>
  </si>
  <si>
    <t>SALATNAJOVA</t>
  </si>
  <si>
    <t>SNOPKO</t>
  </si>
  <si>
    <t>ŠALAMÚN</t>
  </si>
  <si>
    <t>FUSKO</t>
  </si>
  <si>
    <t>SZATMÁRIOVÁ</t>
  </si>
  <si>
    <t>Lýdia</t>
  </si>
  <si>
    <t>VICIANOVÁ</t>
  </si>
  <si>
    <t>BESKYD</t>
  </si>
  <si>
    <t>KUBOŠIOVÁ</t>
  </si>
  <si>
    <t>JUHÁSOVÁ</t>
  </si>
  <si>
    <t>MODLA</t>
  </si>
  <si>
    <t>PLUTA</t>
  </si>
  <si>
    <t>PODOLINSKÝ</t>
  </si>
  <si>
    <t>ROŠKO</t>
  </si>
  <si>
    <t>ZAKOPIAN</t>
  </si>
  <si>
    <t>KAKALEJČÍK</t>
  </si>
  <si>
    <t>MASLOVIAK</t>
  </si>
  <si>
    <t>ŠÁLEK</t>
  </si>
  <si>
    <t>Tobias</t>
  </si>
  <si>
    <t>KAMENICKÝ</t>
  </si>
  <si>
    <t>KRASUĽA</t>
  </si>
  <si>
    <t>FERJO</t>
  </si>
  <si>
    <t>ZVOLENSKÝ</t>
  </si>
  <si>
    <t>ŠTUK</t>
  </si>
  <si>
    <t>ČULÁK</t>
  </si>
  <si>
    <t>KAPUTA</t>
  </si>
  <si>
    <t>CÍBIK</t>
  </si>
  <si>
    <t>David</t>
  </si>
  <si>
    <t>HÁJKOVÁ</t>
  </si>
  <si>
    <t>PETRÁŠ</t>
  </si>
  <si>
    <t>SARKA</t>
  </si>
  <si>
    <t>MIŠURA</t>
  </si>
  <si>
    <t>KOVANDA</t>
  </si>
  <si>
    <t>ONDÍK</t>
  </si>
  <si>
    <t>PIKLA</t>
  </si>
  <si>
    <t>Leonard</t>
  </si>
  <si>
    <t>TOKÁROVÁ</t>
  </si>
  <si>
    <t>BELIANSKÁ</t>
  </si>
  <si>
    <t>INGELIOVÁ</t>
  </si>
  <si>
    <t>Emma</t>
  </si>
  <si>
    <t>SLÁVIK</t>
  </si>
  <si>
    <t>PALITEFKOVÁ</t>
  </si>
  <si>
    <t>Andrejka</t>
  </si>
  <si>
    <t>BÍŽOVÁ</t>
  </si>
  <si>
    <t>ORIHELOVÁ</t>
  </si>
  <si>
    <t>Lívia</t>
  </si>
  <si>
    <t>MIŠKOVSKÝ</t>
  </si>
  <si>
    <t>GAŽO</t>
  </si>
  <si>
    <t>KRÁLIK</t>
  </si>
  <si>
    <t>ŠKOLNÍK</t>
  </si>
  <si>
    <t>ERNST</t>
  </si>
  <si>
    <t>KOMPAS</t>
  </si>
  <si>
    <t>MLINKOVICSOVÁ</t>
  </si>
  <si>
    <t>Edita</t>
  </si>
  <si>
    <t>MALÁ</t>
  </si>
  <si>
    <t>SÁDECKÁ</t>
  </si>
  <si>
    <t>Nella Alexandra</t>
  </si>
  <si>
    <t>HOLUBČÍKOVÁ</t>
  </si>
  <si>
    <t>KRASUĽOVÁ</t>
  </si>
  <si>
    <t>ŠÁLKOVÁ</t>
  </si>
  <si>
    <t>Taťána</t>
  </si>
  <si>
    <t>HORVÁTHOVÁ</t>
  </si>
  <si>
    <t>OSTRADICKÁ</t>
  </si>
  <si>
    <t>TOLLAROVIČOVÁ</t>
  </si>
  <si>
    <t>Adelka</t>
  </si>
  <si>
    <t>GETLÍK</t>
  </si>
  <si>
    <t>PROCHAZKA</t>
  </si>
  <si>
    <t>GAŠPAROVIČ</t>
  </si>
  <si>
    <t>GERS</t>
  </si>
  <si>
    <t>KATONA</t>
  </si>
  <si>
    <t>BEINROHR</t>
  </si>
  <si>
    <t>HIRNEROVÁ</t>
  </si>
  <si>
    <t>ARENDÁRIK</t>
  </si>
  <si>
    <t>MACKOVČÁK</t>
  </si>
  <si>
    <t>PETLÁN</t>
  </si>
  <si>
    <t>KOCÁN</t>
  </si>
  <si>
    <t>Pajpach</t>
  </si>
  <si>
    <t>SONOGA</t>
  </si>
  <si>
    <t>Natan</t>
  </si>
  <si>
    <t>HAZUCHA</t>
  </si>
  <si>
    <t>Oliver</t>
  </si>
  <si>
    <t>MATÚŠOVÁ</t>
  </si>
  <si>
    <t>HÉGL</t>
  </si>
  <si>
    <t>Gabriel</t>
  </si>
  <si>
    <t>DECSI</t>
  </si>
  <si>
    <t>Robert</t>
  </si>
  <si>
    <t>Leonardo</t>
  </si>
  <si>
    <t>BAJNOCIOVÁ</t>
  </si>
  <si>
    <t>BOHUNICKÁ</t>
  </si>
  <si>
    <t>BURDOVÁ</t>
  </si>
  <si>
    <t>ROCH</t>
  </si>
  <si>
    <t>SUČÍKOVÁ</t>
  </si>
  <si>
    <t>ŠIMEK</t>
  </si>
  <si>
    <t>Branislav</t>
  </si>
  <si>
    <t>KARASZ</t>
  </si>
  <si>
    <t>FERKOVOVÁ</t>
  </si>
  <si>
    <t>PAGÁČIKOVÁ</t>
  </si>
  <si>
    <t>KOTLEBA</t>
  </si>
  <si>
    <t>MEDVECZKY</t>
  </si>
  <si>
    <t>BREHOVÁ</t>
  </si>
  <si>
    <t>POSZONYIOVÁ</t>
  </si>
  <si>
    <t>SALINGEROVÁ</t>
  </si>
  <si>
    <t>SLÁDKOVIČOVÁ</t>
  </si>
  <si>
    <t>TRNOVSKÁ</t>
  </si>
  <si>
    <t>CAHEL</t>
  </si>
  <si>
    <t>MARČIŠOVÁ</t>
  </si>
  <si>
    <t>NOVOTNÁ</t>
  </si>
  <si>
    <t>Zdenka</t>
  </si>
  <si>
    <t>ŠČERBÁK</t>
  </si>
  <si>
    <t>ŠIMANSKÁ</t>
  </si>
  <si>
    <t>Kristián</t>
  </si>
  <si>
    <t>STOJKA</t>
  </si>
  <si>
    <t>STANISLAV</t>
  </si>
  <si>
    <t>MOJŽÍŠ</t>
  </si>
  <si>
    <t>ZAPLETAL</t>
  </si>
  <si>
    <t>Lea</t>
  </si>
  <si>
    <t>NAĎ</t>
  </si>
  <si>
    <t>Janka</t>
  </si>
  <si>
    <t>SUCHY</t>
  </si>
  <si>
    <t>ILAVSKÝ</t>
  </si>
  <si>
    <t>ONDRUŠ</t>
  </si>
  <si>
    <t>JOZEFČEK</t>
  </si>
  <si>
    <t>MIHOK</t>
  </si>
  <si>
    <t>SZÚDOR</t>
  </si>
  <si>
    <t>ŠULEK</t>
  </si>
  <si>
    <t>KYSEĽ</t>
  </si>
  <si>
    <t>DOBISOVÁ</t>
  </si>
  <si>
    <t>SLEBODNÍKOVÁ</t>
  </si>
  <si>
    <t>HIRKOVÁ</t>
  </si>
  <si>
    <t>KOVALČÍKOVÁ</t>
  </si>
  <si>
    <t>ŠKOLNÍKOVÁ</t>
  </si>
  <si>
    <t>Hana</t>
  </si>
  <si>
    <t>CHLEBOVEC</t>
  </si>
  <si>
    <t>GROMADOVÁ</t>
  </si>
  <si>
    <t>Tereza</t>
  </si>
  <si>
    <t>ZACHAR</t>
  </si>
  <si>
    <t>KUŠNÍR</t>
  </si>
  <si>
    <t>LESÁK</t>
  </si>
  <si>
    <t>BOSÁ</t>
  </si>
  <si>
    <t>Alica</t>
  </si>
  <si>
    <t>MARIŇÁK</t>
  </si>
  <si>
    <t>STACH</t>
  </si>
  <si>
    <t>ŠEBEŠ</t>
  </si>
  <si>
    <t>ŠEBEŠ ,SEN.</t>
  </si>
  <si>
    <t>TUTOKY</t>
  </si>
  <si>
    <t>MEZEI</t>
  </si>
  <si>
    <t>Fabián</t>
  </si>
  <si>
    <t>Marko</t>
  </si>
  <si>
    <t>ŠOVČÍKOVÁ</t>
  </si>
  <si>
    <t>GROBÁR</t>
  </si>
  <si>
    <t>KOREČKOVÁ</t>
  </si>
  <si>
    <t>Tamara</t>
  </si>
  <si>
    <t>KMECOVÁ</t>
  </si>
  <si>
    <t>FERRARES</t>
  </si>
  <si>
    <t>Damián</t>
  </si>
  <si>
    <t>MÁZOROVÁ</t>
  </si>
  <si>
    <t>Linda</t>
  </si>
  <si>
    <t>BILSKÁ</t>
  </si>
  <si>
    <t>CIRÁKOVÁ</t>
  </si>
  <si>
    <t>Dominika</t>
  </si>
  <si>
    <t>FAZEKAŠ</t>
  </si>
  <si>
    <t>LUKAČOVIČ</t>
  </si>
  <si>
    <t>Aleš</t>
  </si>
  <si>
    <t>STEVENS</t>
  </si>
  <si>
    <t>Robertus Johannes</t>
  </si>
  <si>
    <t>ŠILHÁROVÁ</t>
  </si>
  <si>
    <t>KUCHÁROVÁ</t>
  </si>
  <si>
    <t>KUCHÁR</t>
  </si>
  <si>
    <t>PORUBSKÝ</t>
  </si>
  <si>
    <t>Danny</t>
  </si>
  <si>
    <t>LOKAJOVÁ</t>
  </si>
  <si>
    <t>Aneta</t>
  </si>
  <si>
    <t>BARAN</t>
  </si>
  <si>
    <t>KLENOVČAN</t>
  </si>
  <si>
    <t>PIOVARČIOVÁ</t>
  </si>
  <si>
    <t>BUJALKOVÁ</t>
  </si>
  <si>
    <t>BAJNÓCIOVÁ</t>
  </si>
  <si>
    <t>DEDINSKÁ</t>
  </si>
  <si>
    <t>Karolína</t>
  </si>
  <si>
    <t>VARCHOLÍK</t>
  </si>
  <si>
    <t>UJVÁRI</t>
  </si>
  <si>
    <t>Matilda</t>
  </si>
  <si>
    <t>MRAVČÁK</t>
  </si>
  <si>
    <t>SEKELSKÁ</t>
  </si>
  <si>
    <t>KUKLIŠ</t>
  </si>
  <si>
    <t>LESÁKOVÁ</t>
  </si>
  <si>
    <t>KOKOLUS</t>
  </si>
  <si>
    <t>KOREŇ</t>
  </si>
  <si>
    <t>KREUTZOVÁ</t>
  </si>
  <si>
    <t>Olívia</t>
  </si>
  <si>
    <t>SLANÝ</t>
  </si>
  <si>
    <t>SEDLMAIER</t>
  </si>
  <si>
    <t>KÚTNIKOVÁ</t>
  </si>
  <si>
    <t>FAŠANOKOVÁ</t>
  </si>
  <si>
    <t>GÁLIK</t>
  </si>
  <si>
    <t>KRUŽEL</t>
  </si>
  <si>
    <t>Teodor</t>
  </si>
  <si>
    <t>POLIAK</t>
  </si>
  <si>
    <t>Ján Viktor</t>
  </si>
  <si>
    <t>SZATMÁRI</t>
  </si>
  <si>
    <t>KOČUTA</t>
  </si>
  <si>
    <t>Nela</t>
  </si>
  <si>
    <t>HONČÁR</t>
  </si>
  <si>
    <t>DUBAČ</t>
  </si>
  <si>
    <t>JAŠÍK</t>
  </si>
  <si>
    <t>KARL</t>
  </si>
  <si>
    <t>KORENČÍK</t>
  </si>
  <si>
    <t>MITKA</t>
  </si>
  <si>
    <t>MACHOVČÁK</t>
  </si>
  <si>
    <t>MALÍKOVÁ</t>
  </si>
  <si>
    <t>KARLOVÁ</t>
  </si>
  <si>
    <t>KORENČÍKOVÁ</t>
  </si>
  <si>
    <t>DUBAČOVÁ</t>
  </si>
  <si>
    <t>Beáta</t>
  </si>
  <si>
    <t>PETLÁNOVÁ</t>
  </si>
  <si>
    <t>MUŠKÁT</t>
  </si>
  <si>
    <t>ČIKOVSKÝ</t>
  </si>
  <si>
    <t>Henrich</t>
  </si>
  <si>
    <t>FALTINOVÁ</t>
  </si>
  <si>
    <t>DOMČEKOVÁ</t>
  </si>
  <si>
    <t>Šleboda</t>
  </si>
  <si>
    <t>PÁLFY</t>
  </si>
  <si>
    <t>VOLF</t>
  </si>
  <si>
    <t>ONDRIK</t>
  </si>
  <si>
    <t>ONDRIKOVÁ</t>
  </si>
  <si>
    <t>BAISALBAJEV</t>
  </si>
  <si>
    <t>DOSTÁL</t>
  </si>
  <si>
    <t>FERJENČÍK</t>
  </si>
  <si>
    <t>GAJDOŠOVÁ</t>
  </si>
  <si>
    <t>KRAJŇÁK</t>
  </si>
  <si>
    <t>KUCHTA</t>
  </si>
  <si>
    <t>LUČENIČOVÁ</t>
  </si>
  <si>
    <t>SOPČÁK</t>
  </si>
  <si>
    <t>SZOLGAY</t>
  </si>
  <si>
    <t>ŠKVARENINOVÁ</t>
  </si>
  <si>
    <t>ČURILLA</t>
  </si>
  <si>
    <t>PAČAN</t>
  </si>
  <si>
    <t>UHRINOVÁ</t>
  </si>
  <si>
    <t>VARGOVÁ</t>
  </si>
  <si>
    <t>JUSKO</t>
  </si>
  <si>
    <t>MAŠLONKA</t>
  </si>
  <si>
    <t>SEMAŇÁK</t>
  </si>
  <si>
    <t>BOBRO</t>
  </si>
  <si>
    <t>SPIŠIAKOVÁ</t>
  </si>
  <si>
    <t>Jaroslava</t>
  </si>
  <si>
    <t>Amirali</t>
  </si>
  <si>
    <t>Stella Anika</t>
  </si>
  <si>
    <t>Ester</t>
  </si>
  <si>
    <t>Táňa</t>
  </si>
  <si>
    <t>Dária</t>
  </si>
  <si>
    <t>Zoznam strelcov k 21.12.2019</t>
  </si>
  <si>
    <r>
      <rPr>
        <sz val="11"/>
        <color rgb="FFFF0000"/>
        <rFont val="Calibri"/>
        <family val="2"/>
        <charset val="238"/>
      </rPr>
      <t xml:space="preserve">Varianta 1: </t>
    </r>
    <r>
      <rPr>
        <sz val="11"/>
        <color theme="1"/>
        <rFont val="Calibri"/>
        <family val="2"/>
        <charset val="238"/>
      </rPr>
      <t>Do poľa "BIB" vlož registračné číslo strelca v SLZ, riadok sa automatický vyplní.</t>
    </r>
    <r>
      <rPr>
        <sz val="11"/>
        <color rgb="FFFF0000"/>
        <rFont val="Calibri"/>
        <family val="2"/>
        <charset val="238"/>
      </rPr>
      <t xml:space="preserve"> Stačí doplniť divíziu a kategóriu.</t>
    </r>
    <r>
      <rPr>
        <sz val="11"/>
        <color theme="1"/>
        <rFont val="Calibri"/>
        <family val="2"/>
        <charset val="238"/>
      </rPr>
      <t xml:space="preserve">  V prípade potreby doplň riadky  celého existujúceho riadku.</t>
    </r>
    <r>
      <rPr>
        <sz val="11"/>
        <color rgb="FFFF0000"/>
        <rFont val="Calibri"/>
        <family val="2"/>
        <charset val="238"/>
      </rPr>
      <t xml:space="preserve"> </t>
    </r>
    <r>
      <rPr>
        <sz val="11"/>
        <color theme="1"/>
        <rFont val="Calibri"/>
        <family val="2"/>
        <charset val="238"/>
      </rPr>
      <t xml:space="preserve">Ak sa riadok nevyplní reg. číslo strelca nieje platné, alebo strelec nieje registrovaný v SLZ.                </t>
    </r>
    <r>
      <rPr>
        <sz val="11"/>
        <color rgb="FFFF0000"/>
        <rFont val="Calibri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Varianta 2:</t>
    </r>
    <r>
      <rPr>
        <sz val="11"/>
        <color rgb="FF000000"/>
        <rFont val="Calibri"/>
        <family val="2"/>
        <charset val="238"/>
      </rPr>
      <t xml:space="preserve"> Nájdi strelca v ZOZNAMe členov (druhý hárok), skopíruj jeho riadok, pridaj ho do prihlášky, vyplň divíziu a kategóriu. V prípade potreby doplň riadky skopírovaním celého existujúceho riadku.</t>
    </r>
  </si>
  <si>
    <t>PRIHLÁŠKA NA</t>
  </si>
  <si>
    <t>(sem vpíšte názov súťaže)</t>
  </si>
  <si>
    <t>SP - Viničné 2020</t>
  </si>
  <si>
    <t>Starunský</t>
  </si>
  <si>
    <t>1.SŠLK Petržalka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</si>
</sst>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B]General"/>
    <numFmt numFmtId="165" formatCode="[$-41B]0"/>
    <numFmt numFmtId="166" formatCode="#,##0.00&quot; &quot;[$€-41B];[Red]&quot;-&quot;#,##0.00&quot; &quot;[$€-41B]"/>
  </numFmts>
  <fonts count="25" x14ac:knownFonts="1"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9C0006"/>
      <name val="Calibri"/>
      <family val="2"/>
      <charset val="238"/>
    </font>
    <font>
      <b/>
      <sz val="11"/>
      <color rgb="FFFA7D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7F7F7F"/>
      <name val="Calibri"/>
      <family val="2"/>
      <charset val="238"/>
    </font>
    <font>
      <sz val="11"/>
      <color rgb="FF006100"/>
      <name val="Calibri"/>
      <family val="2"/>
      <charset val="238"/>
    </font>
    <font>
      <b/>
      <sz val="15"/>
      <color rgb="FF44546A"/>
      <name val="Calibri"/>
      <family val="2"/>
      <charset val="238"/>
    </font>
    <font>
      <b/>
      <sz val="13"/>
      <color rgb="FF44546A"/>
      <name val="Calibri"/>
      <family val="2"/>
      <charset val="238"/>
    </font>
    <font>
      <b/>
      <sz val="11"/>
      <color rgb="FF44546A"/>
      <name val="Calibri"/>
      <family val="2"/>
      <charset val="238"/>
    </font>
    <font>
      <sz val="11"/>
      <color rgb="FF3F3F76"/>
      <name val="Calibri"/>
      <family val="2"/>
      <charset val="238"/>
    </font>
    <font>
      <sz val="11"/>
      <color rgb="FFFA7D00"/>
      <name val="Calibri"/>
      <family val="2"/>
      <charset val="238"/>
    </font>
    <font>
      <sz val="11"/>
      <color rgb="FF9C6500"/>
      <name val="Calibri"/>
      <family val="2"/>
      <charset val="238"/>
    </font>
    <font>
      <b/>
      <sz val="11"/>
      <color rgb="FF3F3F3F"/>
      <name val="Calibri"/>
      <family val="2"/>
      <charset val="238"/>
    </font>
    <font>
      <sz val="18"/>
      <color rgb="FF44546A"/>
      <name val="Calibri Light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sz val="12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DEEBF7"/>
        <bgColor rgb="FFDEEBF7"/>
      </patternFill>
    </fill>
    <fill>
      <patternFill patternType="solid">
        <fgColor rgb="FFFBE5D6"/>
        <bgColor rgb="FFFBE5D6"/>
      </patternFill>
    </fill>
    <fill>
      <patternFill patternType="solid">
        <fgColor rgb="FFEDEDED"/>
        <bgColor rgb="FFEDEDED"/>
      </patternFill>
    </fill>
    <fill>
      <patternFill patternType="solid">
        <fgColor rgb="FFFFF2CC"/>
        <bgColor rgb="FFFFF2CC"/>
      </patternFill>
    </fill>
    <fill>
      <patternFill patternType="solid">
        <fgColor rgb="FFDAE3F3"/>
        <bgColor rgb="FFDAE3F3"/>
      </patternFill>
    </fill>
    <fill>
      <patternFill patternType="solid">
        <fgColor rgb="FFE2F0D9"/>
        <bgColor rgb="FFE2F0D9"/>
      </patternFill>
    </fill>
    <fill>
      <patternFill patternType="solid">
        <fgColor rgb="FFBDD7EE"/>
        <bgColor rgb="FFBDD7EE"/>
      </patternFill>
    </fill>
    <fill>
      <patternFill patternType="solid">
        <fgColor rgb="FFF8CBAD"/>
        <bgColor rgb="FFF8CBAD"/>
      </patternFill>
    </fill>
    <fill>
      <patternFill patternType="solid">
        <fgColor rgb="FFDBDBDB"/>
        <bgColor rgb="FFDBDBDB"/>
      </patternFill>
    </fill>
    <fill>
      <patternFill patternType="solid">
        <fgColor rgb="FFFFE699"/>
        <bgColor rgb="FFFFE699"/>
      </patternFill>
    </fill>
    <fill>
      <patternFill patternType="solid">
        <fgColor rgb="FFB4C7E7"/>
        <bgColor rgb="FFB4C7E7"/>
      </patternFill>
    </fill>
    <fill>
      <patternFill patternType="solid">
        <fgColor rgb="FFC5E0B4"/>
        <bgColor rgb="FFC5E0B4"/>
      </patternFill>
    </fill>
    <fill>
      <patternFill patternType="solid">
        <fgColor rgb="FF9DC3E6"/>
        <bgColor rgb="FF9DC3E6"/>
      </patternFill>
    </fill>
    <fill>
      <patternFill patternType="solid">
        <fgColor rgb="FFF4B183"/>
        <bgColor rgb="FFF4B183"/>
      </patternFill>
    </fill>
    <fill>
      <patternFill patternType="solid">
        <fgColor rgb="FFC9C9C9"/>
        <bgColor rgb="FFC9C9C9"/>
      </patternFill>
    </fill>
    <fill>
      <patternFill patternType="solid">
        <fgColor rgb="FFFFD966"/>
        <bgColor rgb="FFFFD966"/>
      </patternFill>
    </fill>
    <fill>
      <patternFill patternType="solid">
        <fgColor rgb="FF8FAADC"/>
        <bgColor rgb="FF8FAADC"/>
      </patternFill>
    </fill>
    <fill>
      <patternFill patternType="solid">
        <fgColor rgb="FFA9D18E"/>
        <bgColor rgb="FFA9D18E"/>
      </patternFill>
    </fill>
    <fill>
      <patternFill patternType="solid">
        <fgColor rgb="FF5B9BD5"/>
        <bgColor rgb="FF5B9BD5"/>
      </patternFill>
    </fill>
    <fill>
      <patternFill patternType="solid">
        <fgColor rgb="FFED7D31"/>
        <bgColor rgb="FFED7D31"/>
      </patternFill>
    </fill>
    <fill>
      <patternFill patternType="solid">
        <fgColor rgb="FFA5A5A5"/>
        <bgColor rgb="FFA5A5A5"/>
      </patternFill>
    </fill>
    <fill>
      <patternFill patternType="solid">
        <fgColor rgb="FFFFC000"/>
        <bgColor rgb="FFFFC000"/>
      </patternFill>
    </fill>
    <fill>
      <patternFill patternType="solid">
        <fgColor rgb="FF4472C4"/>
        <bgColor rgb="FF4472C4"/>
      </patternFill>
    </fill>
    <fill>
      <patternFill patternType="solid">
        <fgColor rgb="FF70AD47"/>
        <bgColor rgb="FF70AD47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C6EFCE"/>
        <bgColor rgb="FFC6EFCE"/>
      </patternFill>
    </fill>
    <fill>
      <patternFill patternType="solid">
        <fgColor rgb="FFFFCC99"/>
        <bgColor rgb="FFFFCC99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D9D9D9"/>
        <bgColor rgb="FFD9D9D9"/>
      </patternFill>
    </fill>
    <fill>
      <patternFill patternType="solid">
        <fgColor rgb="FFFFFF00"/>
        <bgColor rgb="FFFFFF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9D9D9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5B9BD5"/>
      </bottom>
      <diagonal/>
    </border>
    <border>
      <left/>
      <right/>
      <top/>
      <bottom style="thin">
        <color rgb="FFADCDEA"/>
      </bottom>
      <diagonal/>
    </border>
    <border>
      <left/>
      <right/>
      <top/>
      <bottom style="thin">
        <color rgb="FF9DC3E6"/>
      </bottom>
      <diagonal/>
    </border>
    <border>
      <left/>
      <right/>
      <top style="thin">
        <color rgb="FF5B9BD5"/>
      </top>
      <bottom style="double">
        <color rgb="FF5B9BD5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2" fillId="2" borderId="0"/>
    <xf numFmtId="0" fontId="2" fillId="3" borderId="0"/>
    <xf numFmtId="0" fontId="2" fillId="4" borderId="0"/>
    <xf numFmtId="0" fontId="2" fillId="5" borderId="0"/>
    <xf numFmtId="0" fontId="2" fillId="6" borderId="0"/>
    <xf numFmtId="0" fontId="2" fillId="7" borderId="0"/>
    <xf numFmtId="0" fontId="2" fillId="8" borderId="0"/>
    <xf numFmtId="0" fontId="2" fillId="9" borderId="0"/>
    <xf numFmtId="0" fontId="2" fillId="10" borderId="0"/>
    <xf numFmtId="0" fontId="2" fillId="11" borderId="0"/>
    <xf numFmtId="0" fontId="2" fillId="12" borderId="0"/>
    <xf numFmtId="0" fontId="2" fillId="13" borderId="0"/>
    <xf numFmtId="0" fontId="3" fillId="14" borderId="0"/>
    <xf numFmtId="0" fontId="3" fillId="15" borderId="0"/>
    <xf numFmtId="0" fontId="3" fillId="16" borderId="0"/>
    <xf numFmtId="0" fontId="3" fillId="17" borderId="0"/>
    <xf numFmtId="0" fontId="3" fillId="18" borderId="0"/>
    <xf numFmtId="0" fontId="3" fillId="19" borderId="0"/>
    <xf numFmtId="0" fontId="3" fillId="20" borderId="0"/>
    <xf numFmtId="0" fontId="3" fillId="21" borderId="0"/>
    <xf numFmtId="0" fontId="3" fillId="22" borderId="0"/>
    <xf numFmtId="0" fontId="3" fillId="23" borderId="0"/>
    <xf numFmtId="0" fontId="3" fillId="24" borderId="0"/>
    <xf numFmtId="0" fontId="3" fillId="25" borderId="0"/>
    <xf numFmtId="0" fontId="4" fillId="26" borderId="0"/>
    <xf numFmtId="0" fontId="5" fillId="27" borderId="1"/>
    <xf numFmtId="0" fontId="6" fillId="22" borderId="4"/>
    <xf numFmtId="0" fontId="7" fillId="0" borderId="0"/>
    <xf numFmtId="0" fontId="8" fillId="28" borderId="0"/>
    <xf numFmtId="0" fontId="9" fillId="0" borderId="6"/>
    <xf numFmtId="0" fontId="10" fillId="0" borderId="7"/>
    <xf numFmtId="0" fontId="11" fillId="0" borderId="8"/>
    <xf numFmtId="0" fontId="11" fillId="0" borderId="0"/>
    <xf numFmtId="0" fontId="12" fillId="29" borderId="1"/>
    <xf numFmtId="0" fontId="13" fillId="0" borderId="3"/>
    <xf numFmtId="0" fontId="14" fillId="30" borderId="0"/>
    <xf numFmtId="0" fontId="1" fillId="31" borderId="5"/>
    <xf numFmtId="0" fontId="15" fillId="27" borderId="2"/>
    <xf numFmtId="0" fontId="16" fillId="0" borderId="0"/>
    <xf numFmtId="0" fontId="17" fillId="0" borderId="9"/>
    <xf numFmtId="0" fontId="18" fillId="0" borderId="0"/>
    <xf numFmtId="0" fontId="19" fillId="0" borderId="0">
      <alignment horizontal="center"/>
    </xf>
    <xf numFmtId="0" fontId="19" fillId="0" borderId="0">
      <alignment horizontal="center" textRotation="90"/>
    </xf>
    <xf numFmtId="0" fontId="20" fillId="0" borderId="0"/>
    <xf numFmtId="166" fontId="20" fillId="0" borderId="0"/>
  </cellStyleXfs>
  <cellXfs count="34">
    <xf numFmtId="0" fontId="0" fillId="0" borderId="0" xfId="0"/>
    <xf numFmtId="0" fontId="21" fillId="32" borderId="0" xfId="0" applyFont="1" applyFill="1" applyBorder="1"/>
    <xf numFmtId="0" fontId="0" fillId="32" borderId="0" xfId="0" applyFill="1" applyBorder="1"/>
    <xf numFmtId="0" fontId="0" fillId="0" borderId="0" xfId="0" applyBorder="1"/>
    <xf numFmtId="0" fontId="2" fillId="33" borderId="11" xfId="0" applyFont="1" applyFill="1" applyBorder="1"/>
    <xf numFmtId="0" fontId="2" fillId="32" borderId="11" xfId="0" applyFont="1" applyFill="1" applyBorder="1"/>
    <xf numFmtId="0" fontId="23" fillId="33" borderId="11" xfId="0" applyFont="1" applyFill="1" applyBorder="1" applyAlignment="1">
      <alignment horizontal="center"/>
    </xf>
    <xf numFmtId="0" fontId="17" fillId="32" borderId="11" xfId="0" applyFont="1" applyFill="1" applyBorder="1"/>
    <xf numFmtId="0" fontId="0" fillId="32" borderId="11" xfId="0" applyFill="1" applyBorder="1"/>
    <xf numFmtId="0" fontId="2" fillId="32" borderId="0" xfId="0" applyFont="1" applyFill="1" applyBorder="1"/>
    <xf numFmtId="164" fontId="23" fillId="0" borderId="0" xfId="0" applyNumberFormat="1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49" fontId="23" fillId="0" borderId="0" xfId="0" applyNumberFormat="1" applyFont="1" applyFill="1" applyBorder="1" applyAlignment="1">
      <alignment wrapText="1"/>
    </xf>
    <xf numFmtId="0" fontId="17" fillId="32" borderId="0" xfId="0" applyFont="1" applyFill="1" applyBorder="1"/>
    <xf numFmtId="0" fontId="24" fillId="32" borderId="0" xfId="0" applyFont="1" applyFill="1" applyBorder="1" applyAlignment="1">
      <alignment horizontal="center"/>
    </xf>
    <xf numFmtId="164" fontId="0" fillId="32" borderId="11" xfId="0" applyNumberFormat="1" applyFill="1" applyBorder="1"/>
    <xf numFmtId="165" fontId="0" fillId="32" borderId="11" xfId="0" applyNumberFormat="1" applyFill="1" applyBorder="1"/>
    <xf numFmtId="0" fontId="0" fillId="0" borderId="0" xfId="0" applyFill="1" applyBorder="1"/>
    <xf numFmtId="0" fontId="0" fillId="0" borderId="0" xfId="0" applyFill="1"/>
    <xf numFmtId="164" fontId="0" fillId="32" borderId="14" xfId="0" applyNumberFormat="1" applyFill="1" applyBorder="1"/>
    <xf numFmtId="0" fontId="0" fillId="32" borderId="14" xfId="0" applyFill="1" applyBorder="1"/>
    <xf numFmtId="0" fontId="0" fillId="34" borderId="13" xfId="0" applyFill="1" applyBorder="1"/>
    <xf numFmtId="0" fontId="0" fillId="35" borderId="13" xfId="0" applyFill="1" applyBorder="1"/>
    <xf numFmtId="0" fontId="0" fillId="34" borderId="13" xfId="0" applyFont="1" applyFill="1" applyBorder="1"/>
    <xf numFmtId="0" fontId="2" fillId="32" borderId="0" xfId="0" applyFont="1" applyFill="1" applyBorder="1" applyAlignment="1">
      <alignment horizontal="left" vertical="top" wrapText="1"/>
    </xf>
    <xf numFmtId="0" fontId="17" fillId="23" borderId="10" xfId="0" applyFont="1" applyFill="1" applyBorder="1" applyAlignment="1">
      <alignment horizontal="left"/>
    </xf>
    <xf numFmtId="0" fontId="17" fillId="23" borderId="0" xfId="0" applyFont="1" applyFill="1" applyBorder="1" applyAlignment="1">
      <alignment horizontal="left"/>
    </xf>
    <xf numFmtId="0" fontId="21" fillId="0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32" borderId="15" xfId="0" applyFont="1" applyFill="1" applyBorder="1" applyAlignment="1">
      <alignment horizontal="center"/>
    </xf>
    <xf numFmtId="0" fontId="21" fillId="32" borderId="16" xfId="0" applyFont="1" applyFill="1" applyBorder="1" applyAlignment="1">
      <alignment horizontal="center"/>
    </xf>
    <xf numFmtId="0" fontId="21" fillId="32" borderId="16" xfId="0" applyFont="1" applyFill="1" applyBorder="1" applyAlignment="1">
      <alignment horizontal="left"/>
    </xf>
    <xf numFmtId="0" fontId="21" fillId="32" borderId="17" xfId="0" applyFont="1" applyFill="1" applyBorder="1" applyAlignment="1">
      <alignment horizontal="left"/>
    </xf>
    <xf numFmtId="0" fontId="21" fillId="32" borderId="18" xfId="0" applyFont="1" applyFill="1" applyBorder="1" applyAlignment="1">
      <alignment horizontal="left"/>
    </xf>
  </cellXfs>
  <cellStyles count="46">
    <cellStyle name="Excel Built-in 20% - Accent1" xfId="1" xr:uid="{00000000-0005-0000-0000-000000000000}"/>
    <cellStyle name="Excel Built-in 20% - Accent2" xfId="2" xr:uid="{00000000-0005-0000-0000-000001000000}"/>
    <cellStyle name="Excel Built-in 20% - Accent3" xfId="3" xr:uid="{00000000-0005-0000-0000-000002000000}"/>
    <cellStyle name="Excel Built-in 20% - Accent4" xfId="4" xr:uid="{00000000-0005-0000-0000-000003000000}"/>
    <cellStyle name="Excel Built-in 20% - Accent5" xfId="5" xr:uid="{00000000-0005-0000-0000-000004000000}"/>
    <cellStyle name="Excel Built-in 20% - Accent6" xfId="6" xr:uid="{00000000-0005-0000-0000-000005000000}"/>
    <cellStyle name="Excel Built-in 40% - Accent1" xfId="7" xr:uid="{00000000-0005-0000-0000-000006000000}"/>
    <cellStyle name="Excel Built-in 40% - Accent2" xfId="8" xr:uid="{00000000-0005-0000-0000-000007000000}"/>
    <cellStyle name="Excel Built-in 40% - Accent3" xfId="9" xr:uid="{00000000-0005-0000-0000-000008000000}"/>
    <cellStyle name="Excel Built-in 40% - Accent4" xfId="10" xr:uid="{00000000-0005-0000-0000-000009000000}"/>
    <cellStyle name="Excel Built-in 40% - Accent5" xfId="11" xr:uid="{00000000-0005-0000-0000-00000A000000}"/>
    <cellStyle name="Excel Built-in 40% - Accent6" xfId="12" xr:uid="{00000000-0005-0000-0000-00000B000000}"/>
    <cellStyle name="Excel Built-in 60% - Accent1" xfId="13" xr:uid="{00000000-0005-0000-0000-00000C000000}"/>
    <cellStyle name="Excel Built-in 60% - Accent2" xfId="14" xr:uid="{00000000-0005-0000-0000-00000D000000}"/>
    <cellStyle name="Excel Built-in 60% - Accent3" xfId="15" xr:uid="{00000000-0005-0000-0000-00000E000000}"/>
    <cellStyle name="Excel Built-in 60% - Accent4" xfId="16" xr:uid="{00000000-0005-0000-0000-00000F000000}"/>
    <cellStyle name="Excel Built-in 60% - Accent5" xfId="17" xr:uid="{00000000-0005-0000-0000-000010000000}"/>
    <cellStyle name="Excel Built-in 60% - Accent6" xfId="18" xr:uid="{00000000-0005-0000-0000-000011000000}"/>
    <cellStyle name="Excel Built-in Accent1" xfId="19" xr:uid="{00000000-0005-0000-0000-000012000000}"/>
    <cellStyle name="Excel Built-in Accent2" xfId="20" xr:uid="{00000000-0005-0000-0000-000013000000}"/>
    <cellStyle name="Excel Built-in Accent3" xfId="21" xr:uid="{00000000-0005-0000-0000-000014000000}"/>
    <cellStyle name="Excel Built-in Accent4" xfId="22" xr:uid="{00000000-0005-0000-0000-000015000000}"/>
    <cellStyle name="Excel Built-in Accent5" xfId="23" xr:uid="{00000000-0005-0000-0000-000016000000}"/>
    <cellStyle name="Excel Built-in Accent6" xfId="24" xr:uid="{00000000-0005-0000-0000-000017000000}"/>
    <cellStyle name="Excel Built-in Bad" xfId="25" xr:uid="{00000000-0005-0000-0000-000018000000}"/>
    <cellStyle name="Excel Built-in Calculation" xfId="26" xr:uid="{00000000-0005-0000-0000-000019000000}"/>
    <cellStyle name="Excel Built-in Explanatory Text" xfId="28" xr:uid="{00000000-0005-0000-0000-00001B000000}"/>
    <cellStyle name="Excel Built-in Good" xfId="29" xr:uid="{00000000-0005-0000-0000-00001C000000}"/>
    <cellStyle name="Excel Built-in Heading 1" xfId="30" xr:uid="{00000000-0005-0000-0000-00001D000000}"/>
    <cellStyle name="Excel Built-in Heading 2" xfId="31" xr:uid="{00000000-0005-0000-0000-00001E000000}"/>
    <cellStyle name="Excel Built-in Heading 3" xfId="32" xr:uid="{00000000-0005-0000-0000-00001F000000}"/>
    <cellStyle name="Excel Built-in Heading 4" xfId="33" xr:uid="{00000000-0005-0000-0000-000020000000}"/>
    <cellStyle name="Excel Built-in Check Cell" xfId="27" xr:uid="{00000000-0005-0000-0000-00001A000000}"/>
    <cellStyle name="Excel Built-in Input" xfId="34" xr:uid="{00000000-0005-0000-0000-000021000000}"/>
    <cellStyle name="Excel Built-in Linked Cell" xfId="35" xr:uid="{00000000-0005-0000-0000-000022000000}"/>
    <cellStyle name="Excel Built-in Neutral" xfId="36" xr:uid="{00000000-0005-0000-0000-000023000000}"/>
    <cellStyle name="Excel Built-in Note" xfId="37" xr:uid="{00000000-0005-0000-0000-000024000000}"/>
    <cellStyle name="Excel Built-in Output" xfId="38" xr:uid="{00000000-0005-0000-0000-000025000000}"/>
    <cellStyle name="Excel Built-in Title" xfId="39" xr:uid="{00000000-0005-0000-0000-000026000000}"/>
    <cellStyle name="Excel Built-in Total" xfId="40" xr:uid="{00000000-0005-0000-0000-000027000000}"/>
    <cellStyle name="Excel Built-in Warning Text" xfId="41" xr:uid="{00000000-0005-0000-0000-000028000000}"/>
    <cellStyle name="Heading" xfId="42" xr:uid="{00000000-0005-0000-0000-000029000000}"/>
    <cellStyle name="Heading1" xfId="43" xr:uid="{00000000-0005-0000-0000-00002A000000}"/>
    <cellStyle name="Normálna" xfId="0" builtinId="0" customBuiltin="1"/>
    <cellStyle name="Result" xfId="44" xr:uid="{00000000-0005-0000-0000-00002C000000}"/>
    <cellStyle name="Result2" xfId="45" xr:uid="{00000000-0005-0000-0000-00002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70"/>
  <sheetViews>
    <sheetView tabSelected="1" workbookViewId="0">
      <selection activeCell="M15" sqref="M15"/>
    </sheetView>
  </sheetViews>
  <sheetFormatPr defaultRowHeight="14.25" x14ac:dyDescent="0.2"/>
  <cols>
    <col min="1" max="1" width="8.5" style="3" customWidth="1"/>
    <col min="2" max="2" width="3.25" style="3" customWidth="1"/>
    <col min="3" max="3" width="6.375" style="3" customWidth="1"/>
    <col min="4" max="4" width="8.625" style="3" customWidth="1"/>
    <col min="5" max="10" width="3.25" style="3" customWidth="1"/>
    <col min="11" max="12" width="13.75" style="3" customWidth="1"/>
    <col min="13" max="13" width="8.875" style="3" customWidth="1"/>
    <col min="14" max="14" width="5.75" style="3" customWidth="1"/>
    <col min="15" max="15" width="31.75" style="3" customWidth="1"/>
    <col min="16" max="18" width="8.5" style="3" customWidth="1"/>
    <col min="19" max="19" width="30" style="3" customWidth="1"/>
    <col min="20" max="20" width="10.125" style="3" customWidth="1"/>
    <col min="21" max="1024" width="8.5" style="3" customWidth="1"/>
  </cols>
  <sheetData>
    <row r="1" spans="1:1024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024" x14ac:dyDescent="0.2">
      <c r="A2" s="24" t="s">
        <v>930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024" ht="46.5" customHeight="1" x14ac:dyDescent="0.2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024" ht="15" x14ac:dyDescent="0.25">
      <c r="A4" s="25" t="s">
        <v>1</v>
      </c>
      <c r="B4" s="25"/>
      <c r="C4" s="25"/>
      <c r="D4" s="26"/>
      <c r="E4" s="26"/>
      <c r="F4" s="26"/>
      <c r="G4" s="26"/>
      <c r="H4" s="26"/>
      <c r="I4" s="26"/>
      <c r="J4" s="25"/>
      <c r="K4" s="25"/>
    </row>
    <row r="5" spans="1:1024" ht="15.75" x14ac:dyDescent="0.25">
      <c r="A5" s="29" t="s">
        <v>931</v>
      </c>
      <c r="B5" s="30"/>
      <c r="C5" s="30"/>
      <c r="D5" s="33" t="s">
        <v>933</v>
      </c>
      <c r="E5" s="33"/>
      <c r="F5" s="33"/>
      <c r="G5" s="33"/>
      <c r="H5" s="33"/>
      <c r="I5" s="33"/>
      <c r="J5" s="31" t="s">
        <v>932</v>
      </c>
      <c r="K5" s="31"/>
      <c r="L5" s="31"/>
      <c r="M5" s="31"/>
      <c r="N5" s="31"/>
      <c r="O5" s="32"/>
    </row>
    <row r="6" spans="1:1024" s="18" customFormat="1" ht="7.5" customHeight="1" x14ac:dyDescent="0.25">
      <c r="A6" s="27"/>
      <c r="B6" s="27"/>
      <c r="C6" s="27"/>
      <c r="D6" s="28"/>
      <c r="E6" s="28"/>
      <c r="F6" s="28"/>
      <c r="G6" s="28"/>
      <c r="H6" s="28"/>
      <c r="I6" s="28"/>
      <c r="J6" s="27"/>
      <c r="K6" s="27"/>
      <c r="L6" s="27"/>
      <c r="M6" s="27"/>
      <c r="N6" s="27"/>
      <c r="O6" s="2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  <c r="IV6" s="17"/>
      <c r="IW6" s="17"/>
      <c r="IX6" s="17"/>
      <c r="IY6" s="17"/>
      <c r="IZ6" s="17"/>
      <c r="JA6" s="17"/>
      <c r="JB6" s="17"/>
      <c r="JC6" s="17"/>
      <c r="JD6" s="17"/>
      <c r="JE6" s="17"/>
      <c r="JF6" s="17"/>
      <c r="JG6" s="17"/>
      <c r="JH6" s="17"/>
      <c r="JI6" s="17"/>
      <c r="JJ6" s="17"/>
      <c r="JK6" s="17"/>
      <c r="JL6" s="17"/>
      <c r="JM6" s="17"/>
      <c r="JN6" s="17"/>
      <c r="JO6" s="17"/>
      <c r="JP6" s="17"/>
      <c r="JQ6" s="17"/>
      <c r="JR6" s="17"/>
      <c r="JS6" s="17"/>
      <c r="JT6" s="17"/>
      <c r="JU6" s="17"/>
      <c r="JV6" s="17"/>
      <c r="JW6" s="17"/>
      <c r="JX6" s="17"/>
      <c r="JY6" s="17"/>
      <c r="JZ6" s="17"/>
      <c r="KA6" s="17"/>
      <c r="KB6" s="17"/>
      <c r="KC6" s="17"/>
      <c r="KD6" s="17"/>
      <c r="KE6" s="17"/>
      <c r="KF6" s="17"/>
      <c r="KG6" s="17"/>
      <c r="KH6" s="17"/>
      <c r="KI6" s="17"/>
      <c r="KJ6" s="17"/>
      <c r="KK6" s="17"/>
      <c r="KL6" s="17"/>
      <c r="KM6" s="17"/>
      <c r="KN6" s="17"/>
      <c r="KO6" s="17"/>
      <c r="KP6" s="17"/>
      <c r="KQ6" s="17"/>
      <c r="KR6" s="17"/>
      <c r="KS6" s="17"/>
      <c r="KT6" s="17"/>
      <c r="KU6" s="17"/>
      <c r="KV6" s="17"/>
      <c r="KW6" s="17"/>
      <c r="KX6" s="17"/>
      <c r="KY6" s="17"/>
      <c r="KZ6" s="17"/>
      <c r="LA6" s="17"/>
      <c r="LB6" s="17"/>
      <c r="LC6" s="17"/>
      <c r="LD6" s="17"/>
      <c r="LE6" s="17"/>
      <c r="LF6" s="17"/>
      <c r="LG6" s="17"/>
      <c r="LH6" s="17"/>
      <c r="LI6" s="17"/>
      <c r="LJ6" s="17"/>
      <c r="LK6" s="17"/>
      <c r="LL6" s="17"/>
      <c r="LM6" s="17"/>
      <c r="LN6" s="17"/>
      <c r="LO6" s="17"/>
      <c r="LP6" s="17"/>
      <c r="LQ6" s="17"/>
      <c r="LR6" s="17"/>
      <c r="LS6" s="17"/>
      <c r="LT6" s="17"/>
      <c r="LU6" s="17"/>
      <c r="LV6" s="17"/>
      <c r="LW6" s="17"/>
      <c r="LX6" s="17"/>
      <c r="LY6" s="17"/>
      <c r="LZ6" s="17"/>
      <c r="MA6" s="17"/>
      <c r="MB6" s="17"/>
      <c r="MC6" s="17"/>
      <c r="MD6" s="17"/>
      <c r="ME6" s="17"/>
      <c r="MF6" s="17"/>
      <c r="MG6" s="17"/>
      <c r="MH6" s="17"/>
      <c r="MI6" s="17"/>
      <c r="MJ6" s="17"/>
      <c r="MK6" s="17"/>
      <c r="ML6" s="17"/>
      <c r="MM6" s="17"/>
      <c r="MN6" s="17"/>
      <c r="MO6" s="17"/>
      <c r="MP6" s="17"/>
      <c r="MQ6" s="17"/>
      <c r="MR6" s="17"/>
      <c r="MS6" s="17"/>
      <c r="MT6" s="17"/>
      <c r="MU6" s="17"/>
      <c r="MV6" s="17"/>
      <c r="MW6" s="17"/>
      <c r="MX6" s="17"/>
      <c r="MY6" s="17"/>
      <c r="MZ6" s="17"/>
      <c r="NA6" s="17"/>
      <c r="NB6" s="17"/>
      <c r="NC6" s="17"/>
      <c r="ND6" s="17"/>
      <c r="NE6" s="17"/>
      <c r="NF6" s="17"/>
      <c r="NG6" s="17"/>
      <c r="NH6" s="17"/>
      <c r="NI6" s="17"/>
      <c r="NJ6" s="17"/>
      <c r="NK6" s="17"/>
      <c r="NL6" s="17"/>
      <c r="NM6" s="17"/>
      <c r="NN6" s="17"/>
      <c r="NO6" s="17"/>
      <c r="NP6" s="17"/>
      <c r="NQ6" s="17"/>
      <c r="NR6" s="17"/>
      <c r="NS6" s="17"/>
      <c r="NT6" s="17"/>
      <c r="NU6" s="17"/>
      <c r="NV6" s="17"/>
      <c r="NW6" s="17"/>
      <c r="NX6" s="17"/>
      <c r="NY6" s="17"/>
      <c r="NZ6" s="17"/>
      <c r="OA6" s="17"/>
      <c r="OB6" s="17"/>
      <c r="OC6" s="17"/>
      <c r="OD6" s="17"/>
      <c r="OE6" s="17"/>
      <c r="OF6" s="17"/>
      <c r="OG6" s="17"/>
      <c r="OH6" s="17"/>
      <c r="OI6" s="17"/>
      <c r="OJ6" s="17"/>
      <c r="OK6" s="17"/>
      <c r="OL6" s="17"/>
      <c r="OM6" s="17"/>
      <c r="ON6" s="17"/>
      <c r="OO6" s="17"/>
      <c r="OP6" s="17"/>
      <c r="OQ6" s="17"/>
      <c r="OR6" s="17"/>
      <c r="OS6" s="17"/>
      <c r="OT6" s="17"/>
      <c r="OU6" s="17"/>
      <c r="OV6" s="17"/>
      <c r="OW6" s="17"/>
      <c r="OX6" s="17"/>
      <c r="OY6" s="17"/>
      <c r="OZ6" s="17"/>
      <c r="PA6" s="17"/>
      <c r="PB6" s="17"/>
      <c r="PC6" s="17"/>
      <c r="PD6" s="17"/>
      <c r="PE6" s="17"/>
      <c r="PF6" s="17"/>
      <c r="PG6" s="17"/>
      <c r="PH6" s="17"/>
      <c r="PI6" s="17"/>
      <c r="PJ6" s="17"/>
      <c r="PK6" s="17"/>
      <c r="PL6" s="17"/>
      <c r="PM6" s="17"/>
      <c r="PN6" s="17"/>
      <c r="PO6" s="17"/>
      <c r="PP6" s="17"/>
      <c r="PQ6" s="17"/>
      <c r="PR6" s="17"/>
      <c r="PS6" s="17"/>
      <c r="PT6" s="17"/>
      <c r="PU6" s="17"/>
      <c r="PV6" s="17"/>
      <c r="PW6" s="17"/>
      <c r="PX6" s="17"/>
      <c r="PY6" s="17"/>
      <c r="PZ6" s="17"/>
      <c r="QA6" s="17"/>
      <c r="QB6" s="17"/>
      <c r="QC6" s="17"/>
      <c r="QD6" s="17"/>
      <c r="QE6" s="17"/>
      <c r="QF6" s="17"/>
      <c r="QG6" s="17"/>
      <c r="QH6" s="17"/>
      <c r="QI6" s="17"/>
      <c r="QJ6" s="17"/>
      <c r="QK6" s="17"/>
      <c r="QL6" s="17"/>
      <c r="QM6" s="17"/>
      <c r="QN6" s="17"/>
      <c r="QO6" s="17"/>
      <c r="QP6" s="17"/>
      <c r="QQ6" s="17"/>
      <c r="QR6" s="17"/>
      <c r="QS6" s="17"/>
      <c r="QT6" s="17"/>
      <c r="QU6" s="17"/>
      <c r="QV6" s="17"/>
      <c r="QW6" s="17"/>
      <c r="QX6" s="17"/>
      <c r="QY6" s="17"/>
      <c r="QZ6" s="17"/>
      <c r="RA6" s="17"/>
      <c r="RB6" s="17"/>
      <c r="RC6" s="17"/>
      <c r="RD6" s="17"/>
      <c r="RE6" s="17"/>
      <c r="RF6" s="17"/>
      <c r="RG6" s="17"/>
      <c r="RH6" s="17"/>
      <c r="RI6" s="17"/>
      <c r="RJ6" s="17"/>
      <c r="RK6" s="17"/>
      <c r="RL6" s="17"/>
      <c r="RM6" s="17"/>
      <c r="RN6" s="17"/>
      <c r="RO6" s="17"/>
      <c r="RP6" s="17"/>
      <c r="RQ6" s="17"/>
      <c r="RR6" s="17"/>
      <c r="RS6" s="17"/>
      <c r="RT6" s="17"/>
      <c r="RU6" s="17"/>
      <c r="RV6" s="17"/>
      <c r="RW6" s="17"/>
      <c r="RX6" s="17"/>
      <c r="RY6" s="17"/>
      <c r="RZ6" s="17"/>
      <c r="SA6" s="17"/>
      <c r="SB6" s="17"/>
      <c r="SC6" s="17"/>
      <c r="SD6" s="17"/>
      <c r="SE6" s="17"/>
      <c r="SF6" s="17"/>
      <c r="SG6" s="17"/>
      <c r="SH6" s="17"/>
      <c r="SI6" s="17"/>
      <c r="SJ6" s="17"/>
      <c r="SK6" s="17"/>
      <c r="SL6" s="17"/>
      <c r="SM6" s="17"/>
      <c r="SN6" s="17"/>
      <c r="SO6" s="17"/>
      <c r="SP6" s="17"/>
      <c r="SQ6" s="17"/>
      <c r="SR6" s="17"/>
      <c r="SS6" s="17"/>
      <c r="ST6" s="17"/>
      <c r="SU6" s="17"/>
      <c r="SV6" s="17"/>
      <c r="SW6" s="17"/>
      <c r="SX6" s="17"/>
      <c r="SY6" s="17"/>
      <c r="SZ6" s="17"/>
      <c r="TA6" s="17"/>
      <c r="TB6" s="17"/>
      <c r="TC6" s="17"/>
      <c r="TD6" s="17"/>
      <c r="TE6" s="17"/>
      <c r="TF6" s="17"/>
      <c r="TG6" s="17"/>
      <c r="TH6" s="17"/>
      <c r="TI6" s="17"/>
      <c r="TJ6" s="17"/>
      <c r="TK6" s="17"/>
      <c r="TL6" s="17"/>
      <c r="TM6" s="17"/>
      <c r="TN6" s="17"/>
      <c r="TO6" s="17"/>
      <c r="TP6" s="17"/>
      <c r="TQ6" s="17"/>
      <c r="TR6" s="17"/>
      <c r="TS6" s="17"/>
      <c r="TT6" s="17"/>
      <c r="TU6" s="17"/>
      <c r="TV6" s="17"/>
      <c r="TW6" s="17"/>
      <c r="TX6" s="17"/>
      <c r="TY6" s="17"/>
      <c r="TZ6" s="17"/>
      <c r="UA6" s="17"/>
      <c r="UB6" s="17"/>
      <c r="UC6" s="17"/>
      <c r="UD6" s="17"/>
      <c r="UE6" s="17"/>
      <c r="UF6" s="17"/>
      <c r="UG6" s="17"/>
      <c r="UH6" s="17"/>
      <c r="UI6" s="17"/>
      <c r="UJ6" s="17"/>
      <c r="UK6" s="17"/>
      <c r="UL6" s="17"/>
      <c r="UM6" s="17"/>
      <c r="UN6" s="17"/>
      <c r="UO6" s="17"/>
      <c r="UP6" s="17"/>
      <c r="UQ6" s="17"/>
      <c r="UR6" s="17"/>
      <c r="US6" s="17"/>
      <c r="UT6" s="17"/>
      <c r="UU6" s="17"/>
      <c r="UV6" s="17"/>
      <c r="UW6" s="17"/>
      <c r="UX6" s="17"/>
      <c r="UY6" s="17"/>
      <c r="UZ6" s="17"/>
      <c r="VA6" s="17"/>
      <c r="VB6" s="17"/>
      <c r="VC6" s="17"/>
      <c r="VD6" s="17"/>
      <c r="VE6" s="17"/>
      <c r="VF6" s="17"/>
      <c r="VG6" s="17"/>
      <c r="VH6" s="17"/>
      <c r="VI6" s="17"/>
      <c r="VJ6" s="17"/>
      <c r="VK6" s="17"/>
      <c r="VL6" s="17"/>
      <c r="VM6" s="17"/>
      <c r="VN6" s="17"/>
      <c r="VO6" s="17"/>
      <c r="VP6" s="17"/>
      <c r="VQ6" s="17"/>
      <c r="VR6" s="17"/>
      <c r="VS6" s="17"/>
      <c r="VT6" s="17"/>
      <c r="VU6" s="17"/>
      <c r="VV6" s="17"/>
      <c r="VW6" s="17"/>
      <c r="VX6" s="17"/>
      <c r="VY6" s="17"/>
      <c r="VZ6" s="17"/>
      <c r="WA6" s="17"/>
      <c r="WB6" s="17"/>
      <c r="WC6" s="17"/>
      <c r="WD6" s="17"/>
      <c r="WE6" s="17"/>
      <c r="WF6" s="17"/>
      <c r="WG6" s="17"/>
      <c r="WH6" s="17"/>
      <c r="WI6" s="17"/>
      <c r="WJ6" s="17"/>
      <c r="WK6" s="17"/>
      <c r="WL6" s="17"/>
      <c r="WM6" s="17"/>
      <c r="WN6" s="17"/>
      <c r="WO6" s="17"/>
      <c r="WP6" s="17"/>
      <c r="WQ6" s="17"/>
      <c r="WR6" s="17"/>
      <c r="WS6" s="17"/>
      <c r="WT6" s="17"/>
      <c r="WU6" s="17"/>
      <c r="WV6" s="17"/>
      <c r="WW6" s="17"/>
      <c r="WX6" s="17"/>
      <c r="WY6" s="17"/>
      <c r="WZ6" s="17"/>
      <c r="XA6" s="17"/>
      <c r="XB6" s="17"/>
      <c r="XC6" s="17"/>
      <c r="XD6" s="17"/>
      <c r="XE6" s="17"/>
      <c r="XF6" s="17"/>
      <c r="XG6" s="17"/>
      <c r="XH6" s="17"/>
      <c r="XI6" s="17"/>
      <c r="XJ6" s="17"/>
      <c r="XK6" s="17"/>
      <c r="XL6" s="17"/>
      <c r="XM6" s="17"/>
      <c r="XN6" s="17"/>
      <c r="XO6" s="17"/>
      <c r="XP6" s="17"/>
      <c r="XQ6" s="17"/>
      <c r="XR6" s="17"/>
      <c r="XS6" s="17"/>
      <c r="XT6" s="17"/>
      <c r="XU6" s="17"/>
      <c r="XV6" s="17"/>
      <c r="XW6" s="17"/>
      <c r="XX6" s="17"/>
      <c r="XY6" s="17"/>
      <c r="XZ6" s="17"/>
      <c r="YA6" s="17"/>
      <c r="YB6" s="17"/>
      <c r="YC6" s="17"/>
      <c r="YD6" s="17"/>
      <c r="YE6" s="17"/>
      <c r="YF6" s="17"/>
      <c r="YG6" s="17"/>
      <c r="YH6" s="17"/>
      <c r="YI6" s="17"/>
      <c r="YJ6" s="17"/>
      <c r="YK6" s="17"/>
      <c r="YL6" s="17"/>
      <c r="YM6" s="17"/>
      <c r="YN6" s="17"/>
      <c r="YO6" s="17"/>
      <c r="YP6" s="17"/>
      <c r="YQ6" s="17"/>
      <c r="YR6" s="17"/>
      <c r="YS6" s="17"/>
      <c r="YT6" s="17"/>
      <c r="YU6" s="17"/>
      <c r="YV6" s="17"/>
      <c r="YW6" s="17"/>
      <c r="YX6" s="17"/>
      <c r="YY6" s="17"/>
      <c r="YZ6" s="17"/>
      <c r="ZA6" s="17"/>
      <c r="ZB6" s="17"/>
      <c r="ZC6" s="17"/>
      <c r="ZD6" s="17"/>
      <c r="ZE6" s="17"/>
      <c r="ZF6" s="17"/>
      <c r="ZG6" s="17"/>
      <c r="ZH6" s="17"/>
      <c r="ZI6" s="17"/>
      <c r="ZJ6" s="17"/>
      <c r="ZK6" s="17"/>
      <c r="ZL6" s="17"/>
      <c r="ZM6" s="17"/>
      <c r="ZN6" s="17"/>
      <c r="ZO6" s="17"/>
      <c r="ZP6" s="17"/>
      <c r="ZQ6" s="17"/>
      <c r="ZR6" s="17"/>
      <c r="ZS6" s="17"/>
      <c r="ZT6" s="17"/>
      <c r="ZU6" s="17"/>
      <c r="ZV6" s="17"/>
      <c r="ZW6" s="17"/>
      <c r="ZX6" s="17"/>
      <c r="ZY6" s="17"/>
      <c r="ZZ6" s="17"/>
      <c r="AAA6" s="17"/>
      <c r="AAB6" s="17"/>
      <c r="AAC6" s="17"/>
      <c r="AAD6" s="17"/>
      <c r="AAE6" s="17"/>
      <c r="AAF6" s="17"/>
      <c r="AAG6" s="17"/>
      <c r="AAH6" s="17"/>
      <c r="AAI6" s="17"/>
      <c r="AAJ6" s="17"/>
      <c r="AAK6" s="17"/>
      <c r="AAL6" s="17"/>
      <c r="AAM6" s="17"/>
      <c r="AAN6" s="17"/>
      <c r="AAO6" s="17"/>
      <c r="AAP6" s="17"/>
      <c r="AAQ6" s="17"/>
      <c r="AAR6" s="17"/>
      <c r="AAS6" s="17"/>
      <c r="AAT6" s="17"/>
      <c r="AAU6" s="17"/>
      <c r="AAV6" s="17"/>
      <c r="AAW6" s="17"/>
      <c r="AAX6" s="17"/>
      <c r="AAY6" s="17"/>
      <c r="AAZ6" s="17"/>
      <c r="ABA6" s="17"/>
      <c r="ABB6" s="17"/>
      <c r="ABC6" s="17"/>
      <c r="ABD6" s="17"/>
      <c r="ABE6" s="17"/>
      <c r="ABF6" s="17"/>
      <c r="ABG6" s="17"/>
      <c r="ABH6" s="17"/>
      <c r="ABI6" s="17"/>
      <c r="ABJ6" s="17"/>
      <c r="ABK6" s="17"/>
      <c r="ABL6" s="17"/>
      <c r="ABM6" s="17"/>
      <c r="ABN6" s="17"/>
      <c r="ABO6" s="17"/>
      <c r="ABP6" s="17"/>
      <c r="ABQ6" s="17"/>
      <c r="ABR6" s="17"/>
      <c r="ABS6" s="17"/>
      <c r="ABT6" s="17"/>
      <c r="ABU6" s="17"/>
      <c r="ABV6" s="17"/>
      <c r="ABW6" s="17"/>
      <c r="ABX6" s="17"/>
      <c r="ABY6" s="17"/>
      <c r="ABZ6" s="17"/>
      <c r="ACA6" s="17"/>
      <c r="ACB6" s="17"/>
      <c r="ACC6" s="17"/>
      <c r="ACD6" s="17"/>
      <c r="ACE6" s="17"/>
      <c r="ACF6" s="17"/>
      <c r="ACG6" s="17"/>
      <c r="ACH6" s="17"/>
      <c r="ACI6" s="17"/>
      <c r="ACJ6" s="17"/>
      <c r="ACK6" s="17"/>
      <c r="ACL6" s="17"/>
      <c r="ACM6" s="17"/>
      <c r="ACN6" s="17"/>
      <c r="ACO6" s="17"/>
      <c r="ACP6" s="17"/>
      <c r="ACQ6" s="17"/>
      <c r="ACR6" s="17"/>
      <c r="ACS6" s="17"/>
      <c r="ACT6" s="17"/>
      <c r="ACU6" s="17"/>
      <c r="ACV6" s="17"/>
      <c r="ACW6" s="17"/>
      <c r="ACX6" s="17"/>
      <c r="ACY6" s="17"/>
      <c r="ACZ6" s="17"/>
      <c r="ADA6" s="17"/>
      <c r="ADB6" s="17"/>
      <c r="ADC6" s="17"/>
      <c r="ADD6" s="17"/>
      <c r="ADE6" s="17"/>
      <c r="ADF6" s="17"/>
      <c r="ADG6" s="17"/>
      <c r="ADH6" s="17"/>
      <c r="ADI6" s="17"/>
      <c r="ADJ6" s="17"/>
      <c r="ADK6" s="17"/>
      <c r="ADL6" s="17"/>
      <c r="ADM6" s="17"/>
      <c r="ADN6" s="17"/>
      <c r="ADO6" s="17"/>
      <c r="ADP6" s="17"/>
      <c r="ADQ6" s="17"/>
      <c r="ADR6" s="17"/>
      <c r="ADS6" s="17"/>
      <c r="ADT6" s="17"/>
      <c r="ADU6" s="17"/>
      <c r="ADV6" s="17"/>
      <c r="ADW6" s="17"/>
      <c r="ADX6" s="17"/>
      <c r="ADY6" s="17"/>
      <c r="ADZ6" s="17"/>
      <c r="AEA6" s="17"/>
      <c r="AEB6" s="17"/>
      <c r="AEC6" s="17"/>
      <c r="AED6" s="17"/>
      <c r="AEE6" s="17"/>
      <c r="AEF6" s="17"/>
      <c r="AEG6" s="17"/>
      <c r="AEH6" s="17"/>
      <c r="AEI6" s="17"/>
      <c r="AEJ6" s="17"/>
      <c r="AEK6" s="17"/>
      <c r="AEL6" s="17"/>
      <c r="AEM6" s="17"/>
      <c r="AEN6" s="17"/>
      <c r="AEO6" s="17"/>
      <c r="AEP6" s="17"/>
      <c r="AEQ6" s="17"/>
      <c r="AER6" s="17"/>
      <c r="AES6" s="17"/>
      <c r="AET6" s="17"/>
      <c r="AEU6" s="17"/>
      <c r="AEV6" s="17"/>
      <c r="AEW6" s="17"/>
      <c r="AEX6" s="17"/>
      <c r="AEY6" s="17"/>
      <c r="AEZ6" s="17"/>
      <c r="AFA6" s="17"/>
      <c r="AFB6" s="17"/>
      <c r="AFC6" s="17"/>
      <c r="AFD6" s="17"/>
      <c r="AFE6" s="17"/>
      <c r="AFF6" s="17"/>
      <c r="AFG6" s="17"/>
      <c r="AFH6" s="17"/>
      <c r="AFI6" s="17"/>
      <c r="AFJ6" s="17"/>
      <c r="AFK6" s="17"/>
      <c r="AFL6" s="17"/>
      <c r="AFM6" s="17"/>
      <c r="AFN6" s="17"/>
      <c r="AFO6" s="17"/>
      <c r="AFP6" s="17"/>
      <c r="AFQ6" s="17"/>
      <c r="AFR6" s="17"/>
      <c r="AFS6" s="17"/>
      <c r="AFT6" s="17"/>
      <c r="AFU6" s="17"/>
      <c r="AFV6" s="17"/>
      <c r="AFW6" s="17"/>
      <c r="AFX6" s="17"/>
      <c r="AFY6" s="17"/>
      <c r="AFZ6" s="17"/>
      <c r="AGA6" s="17"/>
      <c r="AGB6" s="17"/>
      <c r="AGC6" s="17"/>
      <c r="AGD6" s="17"/>
      <c r="AGE6" s="17"/>
      <c r="AGF6" s="17"/>
      <c r="AGG6" s="17"/>
      <c r="AGH6" s="17"/>
      <c r="AGI6" s="17"/>
      <c r="AGJ6" s="17"/>
      <c r="AGK6" s="17"/>
      <c r="AGL6" s="17"/>
      <c r="AGM6" s="17"/>
      <c r="AGN6" s="17"/>
      <c r="AGO6" s="17"/>
      <c r="AGP6" s="17"/>
      <c r="AGQ6" s="17"/>
      <c r="AGR6" s="17"/>
      <c r="AGS6" s="17"/>
      <c r="AGT6" s="17"/>
      <c r="AGU6" s="17"/>
      <c r="AGV6" s="17"/>
      <c r="AGW6" s="17"/>
      <c r="AGX6" s="17"/>
      <c r="AGY6" s="17"/>
      <c r="AGZ6" s="17"/>
      <c r="AHA6" s="17"/>
      <c r="AHB6" s="17"/>
      <c r="AHC6" s="17"/>
      <c r="AHD6" s="17"/>
      <c r="AHE6" s="17"/>
      <c r="AHF6" s="17"/>
      <c r="AHG6" s="17"/>
      <c r="AHH6" s="17"/>
      <c r="AHI6" s="17"/>
      <c r="AHJ6" s="17"/>
      <c r="AHK6" s="17"/>
      <c r="AHL6" s="17"/>
      <c r="AHM6" s="17"/>
      <c r="AHN6" s="17"/>
      <c r="AHO6" s="17"/>
      <c r="AHP6" s="17"/>
      <c r="AHQ6" s="17"/>
      <c r="AHR6" s="17"/>
      <c r="AHS6" s="17"/>
      <c r="AHT6" s="17"/>
      <c r="AHU6" s="17"/>
      <c r="AHV6" s="17"/>
      <c r="AHW6" s="17"/>
      <c r="AHX6" s="17"/>
      <c r="AHY6" s="17"/>
      <c r="AHZ6" s="17"/>
      <c r="AIA6" s="17"/>
      <c r="AIB6" s="17"/>
      <c r="AIC6" s="17"/>
      <c r="AID6" s="17"/>
      <c r="AIE6" s="17"/>
      <c r="AIF6" s="17"/>
      <c r="AIG6" s="17"/>
      <c r="AIH6" s="17"/>
      <c r="AII6" s="17"/>
      <c r="AIJ6" s="17"/>
      <c r="AIK6" s="17"/>
      <c r="AIL6" s="17"/>
      <c r="AIM6" s="17"/>
      <c r="AIN6" s="17"/>
      <c r="AIO6" s="17"/>
      <c r="AIP6" s="17"/>
      <c r="AIQ6" s="17"/>
      <c r="AIR6" s="17"/>
      <c r="AIS6" s="17"/>
      <c r="AIT6" s="17"/>
      <c r="AIU6" s="17"/>
      <c r="AIV6" s="17"/>
      <c r="AIW6" s="17"/>
      <c r="AIX6" s="17"/>
      <c r="AIY6" s="17"/>
      <c r="AIZ6" s="17"/>
      <c r="AJA6" s="17"/>
      <c r="AJB6" s="17"/>
      <c r="AJC6" s="17"/>
      <c r="AJD6" s="17"/>
      <c r="AJE6" s="17"/>
      <c r="AJF6" s="17"/>
      <c r="AJG6" s="17"/>
      <c r="AJH6" s="17"/>
      <c r="AJI6" s="17"/>
      <c r="AJJ6" s="17"/>
      <c r="AJK6" s="17"/>
      <c r="AJL6" s="17"/>
      <c r="AJM6" s="17"/>
      <c r="AJN6" s="17"/>
      <c r="AJO6" s="17"/>
      <c r="AJP6" s="17"/>
      <c r="AJQ6" s="17"/>
      <c r="AJR6" s="17"/>
      <c r="AJS6" s="17"/>
      <c r="AJT6" s="17"/>
      <c r="AJU6" s="17"/>
      <c r="AJV6" s="17"/>
      <c r="AJW6" s="17"/>
      <c r="AJX6" s="17"/>
      <c r="AJY6" s="17"/>
      <c r="AJZ6" s="17"/>
      <c r="AKA6" s="17"/>
      <c r="AKB6" s="17"/>
      <c r="AKC6" s="17"/>
      <c r="AKD6" s="17"/>
      <c r="AKE6" s="17"/>
      <c r="AKF6" s="17"/>
      <c r="AKG6" s="17"/>
      <c r="AKH6" s="17"/>
      <c r="AKI6" s="17"/>
      <c r="AKJ6" s="17"/>
      <c r="AKK6" s="17"/>
      <c r="AKL6" s="17"/>
      <c r="AKM6" s="17"/>
      <c r="AKN6" s="17"/>
      <c r="AKO6" s="17"/>
      <c r="AKP6" s="17"/>
      <c r="AKQ6" s="17"/>
      <c r="AKR6" s="17"/>
      <c r="AKS6" s="17"/>
      <c r="AKT6" s="17"/>
      <c r="AKU6" s="17"/>
      <c r="AKV6" s="17"/>
      <c r="AKW6" s="17"/>
      <c r="AKX6" s="17"/>
      <c r="AKY6" s="17"/>
      <c r="AKZ6" s="17"/>
      <c r="ALA6" s="17"/>
      <c r="ALB6" s="17"/>
      <c r="ALC6" s="17"/>
      <c r="ALD6" s="17"/>
      <c r="ALE6" s="17"/>
      <c r="ALF6" s="17"/>
      <c r="ALG6" s="17"/>
      <c r="ALH6" s="17"/>
      <c r="ALI6" s="17"/>
      <c r="ALJ6" s="17"/>
      <c r="ALK6" s="17"/>
      <c r="ALL6" s="17"/>
      <c r="ALM6" s="17"/>
      <c r="ALN6" s="17"/>
      <c r="ALO6" s="17"/>
      <c r="ALP6" s="17"/>
      <c r="ALQ6" s="17"/>
      <c r="ALR6" s="17"/>
      <c r="ALS6" s="17"/>
      <c r="ALT6" s="17"/>
      <c r="ALU6" s="17"/>
      <c r="ALV6" s="17"/>
      <c r="ALW6" s="17"/>
      <c r="ALX6" s="17"/>
      <c r="ALY6" s="17"/>
      <c r="ALZ6" s="17"/>
      <c r="AMA6" s="17"/>
      <c r="AMB6" s="17"/>
      <c r="AMC6" s="17"/>
      <c r="AMD6" s="17"/>
      <c r="AME6" s="17"/>
      <c r="AMF6" s="17"/>
      <c r="AMG6" s="17"/>
      <c r="AMH6" s="17"/>
      <c r="AMI6" s="17"/>
      <c r="AMJ6" s="17"/>
    </row>
    <row r="7" spans="1:1024" ht="15.75" x14ac:dyDescent="0.25">
      <c r="A7" s="1" t="s">
        <v>17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024" ht="15" x14ac:dyDescent="0.25">
      <c r="A8" s="9" t="s">
        <v>4</v>
      </c>
      <c r="B8" s="2"/>
      <c r="C8" s="2"/>
      <c r="D8" s="2"/>
      <c r="E8" s="2"/>
      <c r="F8" s="2"/>
      <c r="G8" s="2"/>
      <c r="H8" s="9" t="s">
        <v>5</v>
      </c>
      <c r="I8" s="2"/>
      <c r="J8" s="2"/>
      <c r="K8" s="2"/>
      <c r="L8" s="2"/>
      <c r="M8" s="2"/>
      <c r="N8" s="2"/>
      <c r="O8" s="2"/>
    </row>
    <row r="9" spans="1:1024" ht="15" x14ac:dyDescent="0.25">
      <c r="A9" s="2"/>
      <c r="B9" s="9" t="s">
        <v>18</v>
      </c>
      <c r="C9" s="9" t="s">
        <v>19</v>
      </c>
      <c r="D9" s="9"/>
      <c r="E9" s="2"/>
      <c r="F9" s="2"/>
      <c r="G9" s="2"/>
      <c r="H9" s="2">
        <v>10</v>
      </c>
      <c r="I9" s="2"/>
      <c r="J9" s="2" t="s">
        <v>20</v>
      </c>
      <c r="K9" s="2"/>
      <c r="L9" s="2"/>
      <c r="M9" s="2" t="s">
        <v>21</v>
      </c>
      <c r="N9" s="2"/>
      <c r="O9" s="2" t="s">
        <v>22</v>
      </c>
    </row>
    <row r="10" spans="1:1024" ht="15" x14ac:dyDescent="0.25">
      <c r="A10" s="2"/>
      <c r="B10" s="9" t="s">
        <v>23</v>
      </c>
      <c r="C10" s="9" t="s">
        <v>24</v>
      </c>
      <c r="D10" s="9"/>
      <c r="E10" s="2"/>
      <c r="F10" s="2"/>
      <c r="G10" s="2"/>
      <c r="H10" s="2" t="s">
        <v>25</v>
      </c>
      <c r="I10" s="2"/>
      <c r="J10" s="2" t="s">
        <v>26</v>
      </c>
      <c r="K10" s="2"/>
      <c r="L10" s="2"/>
      <c r="M10" s="2" t="s">
        <v>27</v>
      </c>
      <c r="N10" s="2"/>
      <c r="O10" s="2" t="s">
        <v>28</v>
      </c>
    </row>
    <row r="11" spans="1:1024" ht="15" x14ac:dyDescent="0.25">
      <c r="A11" s="2"/>
      <c r="B11" s="9" t="s">
        <v>31</v>
      </c>
      <c r="C11" s="9" t="s">
        <v>32</v>
      </c>
      <c r="D11" s="9"/>
      <c r="E11" s="2"/>
      <c r="F11" s="2"/>
      <c r="G11" s="2"/>
      <c r="H11" s="2" t="s">
        <v>33</v>
      </c>
      <c r="I11" s="2"/>
      <c r="J11" s="2" t="s">
        <v>34</v>
      </c>
      <c r="K11" s="2"/>
      <c r="L11" s="2"/>
      <c r="M11" s="2" t="s">
        <v>35</v>
      </c>
      <c r="N11" s="2"/>
      <c r="O11" s="2" t="s">
        <v>36</v>
      </c>
    </row>
    <row r="12" spans="1:1024" ht="15" x14ac:dyDescent="0.25">
      <c r="A12" s="2"/>
      <c r="B12" s="9" t="s">
        <v>39</v>
      </c>
      <c r="C12" s="9" t="s">
        <v>40</v>
      </c>
      <c r="D12" s="9"/>
      <c r="E12" s="2"/>
      <c r="F12" s="2"/>
      <c r="G12" s="2"/>
      <c r="H12" s="2" t="s">
        <v>41</v>
      </c>
      <c r="I12" s="2"/>
      <c r="J12" s="2" t="s">
        <v>42</v>
      </c>
      <c r="K12" s="2"/>
      <c r="L12" s="2"/>
      <c r="M12" s="2" t="s">
        <v>43</v>
      </c>
      <c r="N12" s="2"/>
      <c r="O12" s="2" t="s">
        <v>44</v>
      </c>
    </row>
    <row r="13" spans="1:1024" ht="15" x14ac:dyDescent="0.25">
      <c r="A13" s="2"/>
      <c r="B13" s="9"/>
      <c r="C13" s="9"/>
      <c r="D13" s="9"/>
      <c r="E13" s="2"/>
      <c r="F13" s="2"/>
      <c r="G13" s="2"/>
      <c r="H13" s="2" t="s">
        <v>47</v>
      </c>
      <c r="I13" s="2"/>
      <c r="J13" s="2" t="s">
        <v>48</v>
      </c>
      <c r="K13" s="2"/>
      <c r="L13" s="2"/>
      <c r="M13" s="2" t="s">
        <v>49</v>
      </c>
      <c r="N13" s="2"/>
      <c r="O13" s="2"/>
    </row>
    <row r="14" spans="1:1024" ht="15" x14ac:dyDescent="0.25">
      <c r="A14" s="4" t="s">
        <v>2</v>
      </c>
      <c r="B14" s="5" t="s">
        <v>3</v>
      </c>
      <c r="C14" s="4" t="s">
        <v>4</v>
      </c>
      <c r="D14" s="4" t="s">
        <v>5</v>
      </c>
      <c r="E14" s="5" t="s">
        <v>6</v>
      </c>
      <c r="F14" s="5" t="s">
        <v>7</v>
      </c>
      <c r="G14" s="5" t="s">
        <v>8</v>
      </c>
      <c r="H14" s="5" t="s">
        <v>9</v>
      </c>
      <c r="I14" s="5" t="s">
        <v>10</v>
      </c>
      <c r="J14" s="5" t="s">
        <v>11</v>
      </c>
      <c r="K14" s="4" t="s">
        <v>12</v>
      </c>
      <c r="L14" s="4" t="s">
        <v>13</v>
      </c>
      <c r="M14" s="4" t="s">
        <v>14</v>
      </c>
      <c r="N14" s="6" t="s">
        <v>15</v>
      </c>
      <c r="O14" s="4" t="s">
        <v>16</v>
      </c>
    </row>
    <row r="15" spans="1:1024" ht="15" x14ac:dyDescent="0.25">
      <c r="A15" s="7">
        <v>2337</v>
      </c>
      <c r="B15" s="8"/>
      <c r="C15" s="8" t="s">
        <v>31</v>
      </c>
      <c r="D15" s="8" t="s">
        <v>33</v>
      </c>
      <c r="E15" s="8"/>
      <c r="F15" s="8"/>
      <c r="G15" s="8"/>
      <c r="H15" s="8"/>
      <c r="I15" s="8"/>
      <c r="J15" s="8"/>
      <c r="K15" t="s">
        <v>934</v>
      </c>
      <c r="L15" t="s">
        <v>76</v>
      </c>
      <c r="M15"/>
      <c r="N15" t="str">
        <f>IF(ISNA(VLOOKUP($A15,'ZOZNAM ćlenov'!$A$1:$O$993,14,0)),"",VLOOKUP($A15,'ZOZNAM ćlenov'!$A$1:$O$993,14,0))</f>
        <v/>
      </c>
      <c r="O15" t="s">
        <v>935</v>
      </c>
    </row>
    <row r="16" spans="1:1024" ht="15" x14ac:dyDescent="0.25">
      <c r="A16" s="7"/>
      <c r="B16" s="8"/>
      <c r="C16" s="8"/>
      <c r="D16" s="8"/>
      <c r="E16" s="8"/>
      <c r="F16" s="8"/>
      <c r="G16" s="8"/>
      <c r="H16" s="8"/>
      <c r="I16" s="8"/>
      <c r="J16" s="8"/>
      <c r="K16" t="str">
        <f>IF(ISNA(VLOOKUP(A16,'ZOZNAM ćlenov'!$A$1:$O$993,11,0)),"",VLOOKUP(A16,'ZOZNAM ćlenov'!$A$1:$O$993,11,0))</f>
        <v/>
      </c>
      <c r="L16" t="str">
        <f>IF(ISNA(VLOOKUP(A16,'ZOZNAM ćlenov'!$A$1:$O$993,12,0)),"",VLOOKUP(A16,'ZOZNAM ćlenov'!$A$1:$O$993,12,0))</f>
        <v/>
      </c>
      <c r="M16" t="str">
        <f>IF(ISNA(VLOOKUP($A16,'ZOZNAM ćlenov'!$A$1:$O$993,13,0)),"",VLOOKUP($A16,'ZOZNAM ćlenov'!$A$1:$O$993,13,0))</f>
        <v/>
      </c>
      <c r="N16" t="str">
        <f>IF(ISNA(VLOOKUP($A16,'ZOZNAM ćlenov'!$A$1:$O$993,14,0)),"",VLOOKUP($A16,'ZOZNAM ćlenov'!$A$1:$O$993,14,0))</f>
        <v/>
      </c>
      <c r="O16" t="str">
        <f>IF(ISNA(VLOOKUP($A16,'ZOZNAM ćlenov'!$A$1:$O$993,15,0)),"",VLOOKUP($A16,'ZOZNAM ćlenov'!$A$1:$O$993,15,0))</f>
        <v/>
      </c>
    </row>
    <row r="17" spans="1:20" ht="15" x14ac:dyDescent="0.25">
      <c r="A17" s="7"/>
      <c r="B17" s="8"/>
      <c r="C17" s="8"/>
      <c r="D17" s="8"/>
      <c r="E17" s="8"/>
      <c r="F17" s="8"/>
      <c r="G17" s="8"/>
      <c r="H17" s="8"/>
      <c r="I17" s="8"/>
      <c r="J17" s="8"/>
      <c r="K17" t="str">
        <f>IF(ISNA(VLOOKUP(A17,'ZOZNAM ćlenov'!$A$1:$O$993,11,0)),"",VLOOKUP(A17,'ZOZNAM ćlenov'!$A$1:$O$993,11,0))</f>
        <v/>
      </c>
      <c r="L17" t="str">
        <f>IF(ISNA(VLOOKUP(A17,'ZOZNAM ćlenov'!$A$1:$O$993,12,0)),"",VLOOKUP(A17,'ZOZNAM ćlenov'!$A$1:$O$993,12,0))</f>
        <v/>
      </c>
      <c r="M17" t="str">
        <f>IF(ISNA(VLOOKUP($A17,'ZOZNAM ćlenov'!$A$1:$O$993,13,0)),"",VLOOKUP($A17,'ZOZNAM ćlenov'!$A$1:$O$993,13,0))</f>
        <v/>
      </c>
      <c r="N17" t="str">
        <f>IF(ISNA(VLOOKUP($A17,'ZOZNAM ćlenov'!$A$1:$O$993,14,0)),"",VLOOKUP($A17,'ZOZNAM ćlenov'!$A$1:$O$993,14,0))</f>
        <v/>
      </c>
      <c r="O17" t="str">
        <f>IF(ISNA(VLOOKUP($A17,'ZOZNAM ćlenov'!$A$1:$O$993,15,0)),"",VLOOKUP($A17,'ZOZNAM ćlenov'!$A$1:$O$993,15,0))</f>
        <v/>
      </c>
      <c r="P17"/>
      <c r="Q17"/>
      <c r="R17"/>
      <c r="S17"/>
      <c r="T17"/>
    </row>
    <row r="18" spans="1:20" ht="15" x14ac:dyDescent="0.25">
      <c r="A18" s="7"/>
      <c r="B18" s="8"/>
      <c r="C18" s="8"/>
      <c r="D18" s="8"/>
      <c r="E18" s="8"/>
      <c r="F18" s="8"/>
      <c r="G18" s="8"/>
      <c r="H18" s="8"/>
      <c r="I18" s="8"/>
      <c r="J18" s="8"/>
      <c r="K18" t="str">
        <f>IF(ISNA(VLOOKUP(A18,'ZOZNAM ćlenov'!$A$1:$O$993,11,0)),"",VLOOKUP(A18,'ZOZNAM ćlenov'!$A$1:$O$993,11,0))</f>
        <v/>
      </c>
      <c r="L18" t="str">
        <f>IF(ISNA(VLOOKUP(A18,'ZOZNAM ćlenov'!$A$1:$O$993,12,0)),"",VLOOKUP(A18,'ZOZNAM ćlenov'!$A$1:$O$993,12,0))</f>
        <v/>
      </c>
      <c r="M18" t="str">
        <f>IF(ISNA(VLOOKUP($A18,'ZOZNAM ćlenov'!$A$1:$O$993,13,0)),"",VLOOKUP($A18,'ZOZNAM ćlenov'!$A$1:$O$993,13,0))</f>
        <v/>
      </c>
      <c r="N18" t="str">
        <f>IF(ISNA(VLOOKUP($A18,'ZOZNAM ćlenov'!$A$1:$O$993,14,0)),"",VLOOKUP($A18,'ZOZNAM ćlenov'!$A$1:$O$993,14,0))</f>
        <v/>
      </c>
      <c r="O18" t="str">
        <f>IF(ISNA(VLOOKUP($A18,'ZOZNAM ćlenov'!$A$1:$O$993,15,0)),"",VLOOKUP($A18,'ZOZNAM ćlenov'!$A$1:$O$993,15,0))</f>
        <v/>
      </c>
      <c r="P18"/>
      <c r="Q18"/>
      <c r="R18"/>
      <c r="S18"/>
      <c r="T18"/>
    </row>
    <row r="19" spans="1:20" ht="15" x14ac:dyDescent="0.25">
      <c r="A19" s="7"/>
      <c r="B19" s="8"/>
      <c r="C19" s="8"/>
      <c r="D19" s="8"/>
      <c r="E19" s="8"/>
      <c r="F19" s="8"/>
      <c r="G19" s="8"/>
      <c r="H19" s="8"/>
      <c r="I19" s="8"/>
      <c r="J19" s="8"/>
      <c r="K19" t="str">
        <f>IF(ISNA(VLOOKUP(A19,'ZOZNAM ćlenov'!$A$1:$O$993,11,0)),"",VLOOKUP(A19,'ZOZNAM ćlenov'!$A$1:$O$993,11,0))</f>
        <v/>
      </c>
      <c r="L19" t="str">
        <f>IF(ISNA(VLOOKUP(A19,'ZOZNAM ćlenov'!$A$1:$O$993,12,0)),"",VLOOKUP(A19,'ZOZNAM ćlenov'!$A$1:$O$993,12,0))</f>
        <v/>
      </c>
      <c r="M19" t="str">
        <f>IF(ISNA(VLOOKUP($A19,'ZOZNAM ćlenov'!$A$1:$O$993,13,0)),"",VLOOKUP($A19,'ZOZNAM ćlenov'!$A$1:$O$993,13,0))</f>
        <v/>
      </c>
      <c r="N19" t="str">
        <f>IF(ISNA(VLOOKUP($A19,'ZOZNAM ćlenov'!$A$1:$O$993,14,0)),"",VLOOKUP($A19,'ZOZNAM ćlenov'!$A$1:$O$993,14,0))</f>
        <v/>
      </c>
      <c r="O19" t="str">
        <f>IF(ISNA(VLOOKUP($A19,'ZOZNAM ćlenov'!$A$1:$O$993,15,0)),"",VLOOKUP($A19,'ZOZNAM ćlenov'!$A$1:$O$993,15,0))</f>
        <v/>
      </c>
      <c r="P19"/>
      <c r="Q19"/>
      <c r="R19"/>
      <c r="S19"/>
      <c r="T19"/>
    </row>
    <row r="20" spans="1:20" ht="15" x14ac:dyDescent="0.25">
      <c r="A20" s="7"/>
      <c r="B20" s="8"/>
      <c r="C20" s="8"/>
      <c r="D20" s="8"/>
      <c r="E20" s="8"/>
      <c r="F20" s="8"/>
      <c r="G20" s="8"/>
      <c r="H20" s="8"/>
      <c r="I20" s="8"/>
      <c r="J20" s="8"/>
      <c r="K20" t="str">
        <f>IF(ISNA(VLOOKUP(A20,'ZOZNAM ćlenov'!$A$1:$O$993,11,0)),"",VLOOKUP(A20,'ZOZNAM ćlenov'!$A$1:$O$993,11,0))</f>
        <v/>
      </c>
      <c r="L20" t="str">
        <f>IF(ISNA(VLOOKUP(A20,'ZOZNAM ćlenov'!$A$1:$O$993,12,0)),"",VLOOKUP(A20,'ZOZNAM ćlenov'!$A$1:$O$993,12,0))</f>
        <v/>
      </c>
      <c r="M20" t="str">
        <f>IF(ISNA(VLOOKUP($A20,'ZOZNAM ćlenov'!$A$1:$O$993,13,0)),"",VLOOKUP($A20,'ZOZNAM ćlenov'!$A$1:$O$993,13,0))</f>
        <v/>
      </c>
      <c r="N20" t="str">
        <f>IF(ISNA(VLOOKUP($A20,'ZOZNAM ćlenov'!$A$1:$O$993,14,0)),"",VLOOKUP($A20,'ZOZNAM ćlenov'!$A$1:$O$993,14,0))</f>
        <v/>
      </c>
      <c r="O20" t="str">
        <f>IF(ISNA(VLOOKUP($A20,'ZOZNAM ćlenov'!$A$1:$O$993,15,0)),"",VLOOKUP($A20,'ZOZNAM ćlenov'!$A$1:$O$993,15,0))</f>
        <v/>
      </c>
      <c r="P20"/>
      <c r="Q20"/>
      <c r="R20"/>
      <c r="S20"/>
      <c r="T20"/>
    </row>
    <row r="21" spans="1:20" ht="15" x14ac:dyDescent="0.25">
      <c r="A21" s="7"/>
      <c r="B21" s="8"/>
      <c r="C21" s="8"/>
      <c r="D21" s="8"/>
      <c r="E21" s="8"/>
      <c r="F21" s="8"/>
      <c r="G21" s="8"/>
      <c r="H21" s="8"/>
      <c r="I21" s="8"/>
      <c r="J21" s="8"/>
      <c r="K21" t="str">
        <f>IF(ISNA(VLOOKUP(A21,'ZOZNAM ćlenov'!$A$1:$O$993,11,0)),"",VLOOKUP(A21,'ZOZNAM ćlenov'!$A$1:$O$993,11,0))</f>
        <v/>
      </c>
      <c r="L21" t="str">
        <f>IF(ISNA(VLOOKUP(A21,'ZOZNAM ćlenov'!$A$1:$O$993,12,0)),"",VLOOKUP(A21,'ZOZNAM ćlenov'!$A$1:$O$993,12,0))</f>
        <v/>
      </c>
      <c r="M21" t="str">
        <f>IF(ISNA(VLOOKUP($A21,'ZOZNAM ćlenov'!$A$1:$O$993,13,0)),"",VLOOKUP($A21,'ZOZNAM ćlenov'!$A$1:$O$993,13,0))</f>
        <v/>
      </c>
      <c r="N21" t="str">
        <f>IF(ISNA(VLOOKUP($A21,'ZOZNAM ćlenov'!$A$1:$O$993,14,0)),"",VLOOKUP($A21,'ZOZNAM ćlenov'!$A$1:$O$993,14,0))</f>
        <v/>
      </c>
      <c r="O21" t="str">
        <f>IF(ISNA(VLOOKUP($A21,'ZOZNAM ćlenov'!$A$1:$O$993,15,0)),"",VLOOKUP($A21,'ZOZNAM ćlenov'!$A$1:$O$993,15,0))</f>
        <v/>
      </c>
      <c r="P21"/>
      <c r="Q21"/>
      <c r="R21"/>
      <c r="S21"/>
      <c r="T21"/>
    </row>
    <row r="22" spans="1:20" ht="15" x14ac:dyDescent="0.25">
      <c r="A22" s="7"/>
      <c r="B22" s="8"/>
      <c r="C22" s="8"/>
      <c r="D22" s="8"/>
      <c r="E22" s="8"/>
      <c r="F22" s="8"/>
      <c r="G22" s="8"/>
      <c r="H22" s="8"/>
      <c r="I22" s="8"/>
      <c r="J22" s="8"/>
      <c r="K22" t="str">
        <f>IF(ISNA(VLOOKUP(A22,'ZOZNAM ćlenov'!$A$1:$O$993,11,0)),"",VLOOKUP(A22,'ZOZNAM ćlenov'!$A$1:$O$993,11,0))</f>
        <v/>
      </c>
      <c r="L22" t="str">
        <f>IF(ISNA(VLOOKUP(A22,'ZOZNAM ćlenov'!$A$1:$O$993,12,0)),"",VLOOKUP(A22,'ZOZNAM ćlenov'!$A$1:$O$993,12,0))</f>
        <v/>
      </c>
      <c r="M22" t="str">
        <f>IF(ISNA(VLOOKUP($A22,'ZOZNAM ćlenov'!$A$1:$O$993,13,0)),"",VLOOKUP($A22,'ZOZNAM ćlenov'!$A$1:$O$993,13,0))</f>
        <v/>
      </c>
      <c r="N22" t="str">
        <f>IF(ISNA(VLOOKUP($A22,'ZOZNAM ćlenov'!$A$1:$O$993,14,0)),"",VLOOKUP($A22,'ZOZNAM ćlenov'!$A$1:$O$993,14,0))</f>
        <v/>
      </c>
      <c r="O22" t="str">
        <f>IF(ISNA(VLOOKUP($A22,'ZOZNAM ćlenov'!$A$1:$O$993,15,0)),"",VLOOKUP($A22,'ZOZNAM ćlenov'!$A$1:$O$993,15,0))</f>
        <v/>
      </c>
      <c r="P22"/>
      <c r="Q22"/>
      <c r="R22"/>
      <c r="S22"/>
      <c r="T22"/>
    </row>
    <row r="23" spans="1:20" ht="15" x14ac:dyDescent="0.25">
      <c r="A23" s="7"/>
      <c r="B23" s="8"/>
      <c r="C23" s="8"/>
      <c r="D23" s="8"/>
      <c r="E23" s="8"/>
      <c r="F23" s="8"/>
      <c r="G23" s="8"/>
      <c r="H23" s="8"/>
      <c r="I23" s="8"/>
      <c r="J23" s="8"/>
      <c r="K23" t="str">
        <f>IF(ISNA(VLOOKUP(A23,'ZOZNAM ćlenov'!$A$1:$O$993,11,0)),"",VLOOKUP(A23,'ZOZNAM ćlenov'!$A$1:$O$993,11,0))</f>
        <v/>
      </c>
      <c r="L23" t="str">
        <f>IF(ISNA(VLOOKUP(A23,'ZOZNAM ćlenov'!$A$1:$O$993,12,0)),"",VLOOKUP(A23,'ZOZNAM ćlenov'!$A$1:$O$993,12,0))</f>
        <v/>
      </c>
      <c r="M23" t="str">
        <f>IF(ISNA(VLOOKUP($A23,'ZOZNAM ćlenov'!$A$1:$O$993,13,0)),"",VLOOKUP($A23,'ZOZNAM ćlenov'!$A$1:$O$993,13,0))</f>
        <v/>
      </c>
      <c r="N23" t="str">
        <f>IF(ISNA(VLOOKUP($A23,'ZOZNAM ćlenov'!$A$1:$O$993,14,0)),"",VLOOKUP($A23,'ZOZNAM ćlenov'!$A$1:$O$993,14,0))</f>
        <v/>
      </c>
      <c r="O23" t="str">
        <f>IF(ISNA(VLOOKUP($A23,'ZOZNAM ćlenov'!$A$1:$O$993,15,0)),"",VLOOKUP($A23,'ZOZNAM ćlenov'!$A$1:$O$993,15,0))</f>
        <v/>
      </c>
      <c r="P23"/>
      <c r="Q23"/>
      <c r="R23"/>
      <c r="S23"/>
      <c r="T23"/>
    </row>
    <row r="24" spans="1:20" ht="15" x14ac:dyDescent="0.25">
      <c r="A24" s="7"/>
      <c r="B24" s="8"/>
      <c r="C24" s="8"/>
      <c r="D24" s="8"/>
      <c r="E24" s="8"/>
      <c r="F24" s="8"/>
      <c r="G24" s="8"/>
      <c r="H24" s="8"/>
      <c r="I24" s="8"/>
      <c r="J24" s="8"/>
      <c r="K24" t="str">
        <f>IF(ISNA(VLOOKUP(A24,'ZOZNAM ćlenov'!$A$1:$O$993,11,0)),"",VLOOKUP(A24,'ZOZNAM ćlenov'!$A$1:$O$993,11,0))</f>
        <v/>
      </c>
      <c r="L24" t="str">
        <f>IF(ISNA(VLOOKUP(A24,'ZOZNAM ćlenov'!$A$1:$O$993,12,0)),"",VLOOKUP(A24,'ZOZNAM ćlenov'!$A$1:$O$993,12,0))</f>
        <v/>
      </c>
      <c r="M24" t="str">
        <f>IF(ISNA(VLOOKUP($A24,'ZOZNAM ćlenov'!$A$1:$O$993,13,0)),"",VLOOKUP($A24,'ZOZNAM ćlenov'!$A$1:$O$993,13,0))</f>
        <v/>
      </c>
      <c r="N24" t="str">
        <f>IF(ISNA(VLOOKUP($A24,'ZOZNAM ćlenov'!$A$1:$O$993,14,0)),"",VLOOKUP($A24,'ZOZNAM ćlenov'!$A$1:$O$993,14,0))</f>
        <v/>
      </c>
      <c r="O24" t="str">
        <f>IF(ISNA(VLOOKUP($A24,'ZOZNAM ćlenov'!$A$1:$O$993,15,0)),"",VLOOKUP($A24,'ZOZNAM ćlenov'!$A$1:$O$993,15,0))</f>
        <v/>
      </c>
      <c r="P24"/>
      <c r="Q24"/>
      <c r="R24"/>
      <c r="S24"/>
      <c r="T24"/>
    </row>
    <row r="25" spans="1:20" ht="15" x14ac:dyDescent="0.25">
      <c r="A25" s="7"/>
      <c r="B25" s="8"/>
      <c r="C25" s="8"/>
      <c r="D25" s="8"/>
      <c r="E25" s="8"/>
      <c r="F25" s="8"/>
      <c r="G25" s="8"/>
      <c r="H25" s="8"/>
      <c r="I25" s="8"/>
      <c r="J25" s="8"/>
      <c r="K25" t="str">
        <f>IF(ISNA(VLOOKUP(A25,'ZOZNAM ćlenov'!$A$1:$O$993,11,0)),"",VLOOKUP(A25,'ZOZNAM ćlenov'!$A$1:$O$993,11,0))</f>
        <v/>
      </c>
      <c r="L25" t="str">
        <f>IF(ISNA(VLOOKUP(A25,'ZOZNAM ćlenov'!$A$1:$O$993,12,0)),"",VLOOKUP(A25,'ZOZNAM ćlenov'!$A$1:$O$993,12,0))</f>
        <v/>
      </c>
      <c r="M25" t="str">
        <f>IF(ISNA(VLOOKUP($A25,'ZOZNAM ćlenov'!$A$1:$O$993,13,0)),"",VLOOKUP($A25,'ZOZNAM ćlenov'!$A$1:$O$993,13,0))</f>
        <v/>
      </c>
      <c r="N25" t="str">
        <f>IF(ISNA(VLOOKUP($A25,'ZOZNAM ćlenov'!$A$1:$O$993,14,0)),"",VLOOKUP($A25,'ZOZNAM ćlenov'!$A$1:$O$993,14,0))</f>
        <v/>
      </c>
      <c r="O25" t="str">
        <f>IF(ISNA(VLOOKUP($A25,'ZOZNAM ćlenov'!$A$1:$O$993,15,0)),"",VLOOKUP($A25,'ZOZNAM ćlenov'!$A$1:$O$993,15,0))</f>
        <v/>
      </c>
      <c r="P25"/>
      <c r="Q25"/>
      <c r="R25"/>
      <c r="S25"/>
      <c r="T25"/>
    </row>
    <row r="26" spans="1:20" ht="15" x14ac:dyDescent="0.25">
      <c r="A26" s="7"/>
      <c r="B26" s="8"/>
      <c r="C26" s="8"/>
      <c r="D26" s="8"/>
      <c r="E26" s="8"/>
      <c r="F26" s="8"/>
      <c r="G26" s="8"/>
      <c r="H26" s="8"/>
      <c r="I26" s="8"/>
      <c r="J26" s="8"/>
      <c r="K26" t="str">
        <f>IF(ISNA(VLOOKUP(A26,'ZOZNAM ćlenov'!$A$1:$O$993,11,0)),"",VLOOKUP(A26,'ZOZNAM ćlenov'!$A$1:$O$993,11,0))</f>
        <v/>
      </c>
      <c r="L26" t="str">
        <f>IF(ISNA(VLOOKUP(A26,'ZOZNAM ćlenov'!$A$1:$O$993,12,0)),"",VLOOKUP(A26,'ZOZNAM ćlenov'!$A$1:$O$993,12,0))</f>
        <v/>
      </c>
      <c r="M26" t="str">
        <f>IF(ISNA(VLOOKUP($A26,'ZOZNAM ćlenov'!$A$1:$O$993,13,0)),"",VLOOKUP($A26,'ZOZNAM ćlenov'!$A$1:$O$993,13,0))</f>
        <v/>
      </c>
      <c r="N26" t="str">
        <f>IF(ISNA(VLOOKUP($A26,'ZOZNAM ćlenov'!$A$1:$O$993,14,0)),"",VLOOKUP($A26,'ZOZNAM ćlenov'!$A$1:$O$993,14,0))</f>
        <v/>
      </c>
      <c r="O26" t="str">
        <f>IF(ISNA(VLOOKUP($A26,'ZOZNAM ćlenov'!$A$1:$O$993,15,0)),"",VLOOKUP($A26,'ZOZNAM ćlenov'!$A$1:$O$993,15,0))</f>
        <v/>
      </c>
      <c r="P26"/>
      <c r="Q26"/>
      <c r="R26"/>
      <c r="S26"/>
      <c r="T26"/>
    </row>
    <row r="27" spans="1:20" ht="15" x14ac:dyDescent="0.25">
      <c r="A27" s="7"/>
      <c r="B27" s="8"/>
      <c r="C27" s="8"/>
      <c r="D27" s="8"/>
      <c r="E27" s="8"/>
      <c r="F27" s="8"/>
      <c r="G27" s="8"/>
      <c r="H27" s="8"/>
      <c r="I27" s="8"/>
      <c r="J27" s="8"/>
      <c r="K27" t="str">
        <f>IF(ISNA(VLOOKUP(A27,'ZOZNAM ćlenov'!$A$1:$O$993,11,0)),"",VLOOKUP(A27,'ZOZNAM ćlenov'!$A$1:$O$993,11,0))</f>
        <v/>
      </c>
      <c r="L27" t="str">
        <f>IF(ISNA(VLOOKUP(A27,'ZOZNAM ćlenov'!$A$1:$O$993,12,0)),"",VLOOKUP(A27,'ZOZNAM ćlenov'!$A$1:$O$993,12,0))</f>
        <v/>
      </c>
      <c r="M27" t="str">
        <f>IF(ISNA(VLOOKUP($A27,'ZOZNAM ćlenov'!$A$1:$O$993,13,0)),"",VLOOKUP($A27,'ZOZNAM ćlenov'!$A$1:$O$993,13,0))</f>
        <v/>
      </c>
      <c r="N27" t="str">
        <f>IF(ISNA(VLOOKUP($A27,'ZOZNAM ćlenov'!$A$1:$O$993,14,0)),"",VLOOKUP($A27,'ZOZNAM ćlenov'!$A$1:$O$993,14,0))</f>
        <v/>
      </c>
      <c r="O27" t="str">
        <f>IF(ISNA(VLOOKUP($A27,'ZOZNAM ćlenov'!$A$1:$O$993,15,0)),"",VLOOKUP($A27,'ZOZNAM ćlenov'!$A$1:$O$993,15,0))</f>
        <v/>
      </c>
      <c r="P27"/>
      <c r="Q27"/>
      <c r="R27"/>
      <c r="S27"/>
      <c r="T27"/>
    </row>
    <row r="28" spans="1:20" ht="15" x14ac:dyDescent="0.25">
      <c r="A28" s="7"/>
      <c r="B28" s="8"/>
      <c r="C28" s="8"/>
      <c r="D28" s="8"/>
      <c r="E28" s="8"/>
      <c r="F28" s="8"/>
      <c r="G28" s="8"/>
      <c r="H28" s="8"/>
      <c r="I28" s="8"/>
      <c r="J28" s="8"/>
      <c r="K28" t="str">
        <f>IF(ISNA(VLOOKUP(A28,'ZOZNAM ćlenov'!$A$1:$O$993,11,0)),"",VLOOKUP(A28,'ZOZNAM ćlenov'!$A$1:$O$993,11,0))</f>
        <v/>
      </c>
      <c r="L28" t="str">
        <f>IF(ISNA(VLOOKUP(A28,'ZOZNAM ćlenov'!$A$1:$O$993,12,0)),"",VLOOKUP(A28,'ZOZNAM ćlenov'!$A$1:$O$993,12,0))</f>
        <v/>
      </c>
      <c r="M28" t="str">
        <f>IF(ISNA(VLOOKUP($A28,'ZOZNAM ćlenov'!$A$1:$O$993,13,0)),"",VLOOKUP($A28,'ZOZNAM ćlenov'!$A$1:$O$993,13,0))</f>
        <v/>
      </c>
      <c r="N28" t="str">
        <f>IF(ISNA(VLOOKUP($A28,'ZOZNAM ćlenov'!$A$1:$O$993,14,0)),"",VLOOKUP($A28,'ZOZNAM ćlenov'!$A$1:$O$993,14,0))</f>
        <v/>
      </c>
      <c r="O28" t="str">
        <f>IF(ISNA(VLOOKUP($A28,'ZOZNAM ćlenov'!$A$1:$O$993,15,0)),"",VLOOKUP($A28,'ZOZNAM ćlenov'!$A$1:$O$993,15,0))</f>
        <v/>
      </c>
      <c r="P28"/>
      <c r="Q28"/>
      <c r="R28"/>
      <c r="S28"/>
      <c r="T28"/>
    </row>
    <row r="29" spans="1:20" ht="15" x14ac:dyDescent="0.25">
      <c r="A29" s="7"/>
      <c r="B29" s="8"/>
      <c r="C29" s="8"/>
      <c r="D29" s="8"/>
      <c r="E29" s="8"/>
      <c r="F29" s="8"/>
      <c r="G29" s="8"/>
      <c r="H29" s="8"/>
      <c r="I29" s="8"/>
      <c r="J29" s="8"/>
      <c r="K29" t="str">
        <f>IF(ISNA(VLOOKUP(A29,'ZOZNAM ćlenov'!$A$1:$O$993,11,0)),"",VLOOKUP(A29,'ZOZNAM ćlenov'!$A$1:$O$993,11,0))</f>
        <v/>
      </c>
      <c r="L29" t="str">
        <f>IF(ISNA(VLOOKUP(A29,'ZOZNAM ćlenov'!$A$1:$O$993,12,0)),"",VLOOKUP(A29,'ZOZNAM ćlenov'!$A$1:$O$993,12,0))</f>
        <v/>
      </c>
      <c r="M29" t="str">
        <f>IF(ISNA(VLOOKUP($A29,'ZOZNAM ćlenov'!$A$1:$O$993,13,0)),"",VLOOKUP($A29,'ZOZNAM ćlenov'!$A$1:$O$993,13,0))</f>
        <v/>
      </c>
      <c r="N29" t="str">
        <f>IF(ISNA(VLOOKUP($A29,'ZOZNAM ćlenov'!$A$1:$O$993,14,0)),"",VLOOKUP($A29,'ZOZNAM ćlenov'!$A$1:$O$993,14,0))</f>
        <v/>
      </c>
      <c r="O29" t="str">
        <f>IF(ISNA(VLOOKUP($A29,'ZOZNAM ćlenov'!$A$1:$O$993,15,0)),"",VLOOKUP($A29,'ZOZNAM ćlenov'!$A$1:$O$993,15,0))</f>
        <v/>
      </c>
      <c r="P29"/>
      <c r="Q29"/>
      <c r="R29"/>
      <c r="S29"/>
      <c r="T29"/>
    </row>
    <row r="30" spans="1:20" ht="15" x14ac:dyDescent="0.25">
      <c r="A30" s="7"/>
      <c r="B30" s="8"/>
      <c r="C30" s="8"/>
      <c r="D30" s="8"/>
      <c r="E30" s="8"/>
      <c r="F30" s="8"/>
      <c r="G30" s="8"/>
      <c r="H30" s="8"/>
      <c r="I30" s="8"/>
      <c r="J30" s="8"/>
      <c r="K30" t="str">
        <f>IF(ISNA(VLOOKUP(A30,'ZOZNAM ćlenov'!$A$1:$O$993,11,0)),"",VLOOKUP(A30,'ZOZNAM ćlenov'!$A$1:$O$993,11,0))</f>
        <v/>
      </c>
      <c r="L30" t="str">
        <f>IF(ISNA(VLOOKUP(A30,'ZOZNAM ćlenov'!$A$1:$O$993,12,0)),"",VLOOKUP(A30,'ZOZNAM ćlenov'!$A$1:$O$993,12,0))</f>
        <v/>
      </c>
      <c r="M30" t="str">
        <f>IF(ISNA(VLOOKUP($A30,'ZOZNAM ćlenov'!$A$1:$O$993,13,0)),"",VLOOKUP($A30,'ZOZNAM ćlenov'!$A$1:$O$993,13,0))</f>
        <v/>
      </c>
      <c r="N30" t="str">
        <f>IF(ISNA(VLOOKUP($A30,'ZOZNAM ćlenov'!$A$1:$O$993,14,0)),"",VLOOKUP($A30,'ZOZNAM ćlenov'!$A$1:$O$993,14,0))</f>
        <v/>
      </c>
      <c r="O30" t="str">
        <f>IF(ISNA(VLOOKUP($A30,'ZOZNAM ćlenov'!$A$1:$O$993,15,0)),"",VLOOKUP($A30,'ZOZNAM ćlenov'!$A$1:$O$993,15,0))</f>
        <v/>
      </c>
      <c r="P30"/>
      <c r="Q30"/>
      <c r="R30"/>
      <c r="S30"/>
      <c r="T30"/>
    </row>
    <row r="31" spans="1:20" ht="15" x14ac:dyDescent="0.25">
      <c r="A31" s="7"/>
      <c r="B31" s="8"/>
      <c r="C31" s="8"/>
      <c r="D31" s="8"/>
      <c r="E31" s="8"/>
      <c r="F31" s="8"/>
      <c r="G31" s="8"/>
      <c r="H31" s="8"/>
      <c r="I31" s="8"/>
      <c r="J31" s="8"/>
      <c r="K31" t="str">
        <f>IF(ISNA(VLOOKUP(A31,'ZOZNAM ćlenov'!$A$1:$O$993,11,0)),"",VLOOKUP(A31,'ZOZNAM ćlenov'!$A$1:$O$993,11,0))</f>
        <v/>
      </c>
      <c r="L31" t="str">
        <f>IF(ISNA(VLOOKUP(A31,'ZOZNAM ćlenov'!$A$1:$O$993,12,0)),"",VLOOKUP(A31,'ZOZNAM ćlenov'!$A$1:$O$993,12,0))</f>
        <v/>
      </c>
      <c r="M31" t="str">
        <f>IF(ISNA(VLOOKUP($A31,'ZOZNAM ćlenov'!$A$1:$O$993,13,0)),"",VLOOKUP($A31,'ZOZNAM ćlenov'!$A$1:$O$993,13,0))</f>
        <v/>
      </c>
      <c r="N31" t="str">
        <f>IF(ISNA(VLOOKUP($A31,'ZOZNAM ćlenov'!$A$1:$O$993,14,0)),"",VLOOKUP($A31,'ZOZNAM ćlenov'!$A$1:$O$993,14,0))</f>
        <v/>
      </c>
      <c r="O31" t="str">
        <f>IF(ISNA(VLOOKUP($A31,'ZOZNAM ćlenov'!$A$1:$O$993,15,0)),"",VLOOKUP($A31,'ZOZNAM ćlenov'!$A$1:$O$993,15,0))</f>
        <v/>
      </c>
      <c r="P31"/>
      <c r="Q31"/>
      <c r="R31"/>
      <c r="S31"/>
      <c r="T31"/>
    </row>
    <row r="32" spans="1:20" ht="15" x14ac:dyDescent="0.25">
      <c r="A32" s="7"/>
      <c r="B32" s="8"/>
      <c r="C32" s="8"/>
      <c r="D32" s="8"/>
      <c r="E32" s="8"/>
      <c r="F32" s="8"/>
      <c r="G32" s="8"/>
      <c r="H32" s="8"/>
      <c r="I32" s="8"/>
      <c r="J32" s="8"/>
      <c r="K32" t="str">
        <f>IF(ISNA(VLOOKUP(A32,'ZOZNAM ćlenov'!$A$1:$O$993,11,0)),"",VLOOKUP(A32,'ZOZNAM ćlenov'!$A$1:$O$993,11,0))</f>
        <v/>
      </c>
      <c r="L32" t="str">
        <f>IF(ISNA(VLOOKUP(A32,'ZOZNAM ćlenov'!$A$1:$O$993,12,0)),"",VLOOKUP(A32,'ZOZNAM ćlenov'!$A$1:$O$993,12,0))</f>
        <v/>
      </c>
      <c r="M32" t="str">
        <f>IF(ISNA(VLOOKUP($A32,'ZOZNAM ćlenov'!$A$1:$O$993,13,0)),"",VLOOKUP($A32,'ZOZNAM ćlenov'!$A$1:$O$993,13,0))</f>
        <v/>
      </c>
      <c r="N32" t="str">
        <f>IF(ISNA(VLOOKUP($A32,'ZOZNAM ćlenov'!$A$1:$O$993,14,0)),"",VLOOKUP($A32,'ZOZNAM ćlenov'!$A$1:$O$993,14,0))</f>
        <v/>
      </c>
      <c r="O32" t="str">
        <f>IF(ISNA(VLOOKUP($A32,'ZOZNAM ćlenov'!$A$1:$O$993,15,0)),"",VLOOKUP($A32,'ZOZNAM ćlenov'!$A$1:$O$993,15,0))</f>
        <v/>
      </c>
      <c r="P32"/>
      <c r="Q32"/>
      <c r="R32"/>
      <c r="S32"/>
      <c r="T32"/>
    </row>
    <row r="33" spans="1:1024" ht="15" x14ac:dyDescent="0.25">
      <c r="A33" s="7"/>
      <c r="B33" s="8"/>
      <c r="C33" s="8"/>
      <c r="D33" s="8"/>
      <c r="E33" s="8"/>
      <c r="F33" s="8"/>
      <c r="G33" s="8"/>
      <c r="H33" s="8"/>
      <c r="I33" s="8"/>
      <c r="J33" s="8"/>
      <c r="K33" t="str">
        <f>IF(ISNA(VLOOKUP(A33,'ZOZNAM ćlenov'!$A$1:$O$993,11,0)),"",VLOOKUP(A33,'ZOZNAM ćlenov'!$A$1:$O$993,11,0))</f>
        <v/>
      </c>
      <c r="L33" t="str">
        <f>IF(ISNA(VLOOKUP(A33,'ZOZNAM ćlenov'!$A$1:$O$993,12,0)),"",VLOOKUP(A33,'ZOZNAM ćlenov'!$A$1:$O$993,12,0))</f>
        <v/>
      </c>
      <c r="M33" t="str">
        <f>IF(ISNA(VLOOKUP($A33,'ZOZNAM ćlenov'!$A$1:$O$993,13,0)),"",VLOOKUP($A33,'ZOZNAM ćlenov'!$A$1:$O$993,13,0))</f>
        <v/>
      </c>
      <c r="N33" t="str">
        <f>IF(ISNA(VLOOKUP($A33,'ZOZNAM ćlenov'!$A$1:$O$993,14,0)),"",VLOOKUP($A33,'ZOZNAM ćlenov'!$A$1:$O$993,14,0))</f>
        <v/>
      </c>
      <c r="O33" t="str">
        <f>IF(ISNA(VLOOKUP($A33,'ZOZNAM ćlenov'!$A$1:$O$993,15,0)),"",VLOOKUP($A33,'ZOZNAM ćlenov'!$A$1:$O$993,15,0))</f>
        <v/>
      </c>
      <c r="P33"/>
      <c r="Q33"/>
      <c r="R33"/>
      <c r="S33"/>
      <c r="T33"/>
    </row>
    <row r="34" spans="1:1024" ht="15" x14ac:dyDescent="0.25">
      <c r="A34" s="7"/>
      <c r="B34" s="8"/>
      <c r="C34" s="8"/>
      <c r="D34" s="8"/>
      <c r="E34" s="8"/>
      <c r="F34" s="8"/>
      <c r="G34" s="8"/>
      <c r="H34" s="8"/>
      <c r="I34" s="8"/>
      <c r="J34" s="8"/>
      <c r="K34" t="str">
        <f>IF(ISNA(VLOOKUP(A34,'ZOZNAM ćlenov'!$A$1:$O$993,11,0)),"",VLOOKUP(A34,'ZOZNAM ćlenov'!$A$1:$O$993,11,0))</f>
        <v/>
      </c>
      <c r="L34" t="str">
        <f>IF(ISNA(VLOOKUP(A34,'ZOZNAM ćlenov'!$A$1:$O$993,12,0)),"",VLOOKUP(A34,'ZOZNAM ćlenov'!$A$1:$O$993,12,0))</f>
        <v/>
      </c>
      <c r="M34" t="str">
        <f>IF(ISNA(VLOOKUP($A34,'ZOZNAM ćlenov'!$A$1:$O$993,13,0)),"",VLOOKUP($A34,'ZOZNAM ćlenov'!$A$1:$O$993,13,0))</f>
        <v/>
      </c>
      <c r="N34" t="str">
        <f>IF(ISNA(VLOOKUP($A34,'ZOZNAM ćlenov'!$A$1:$O$993,14,0)),"",VLOOKUP($A34,'ZOZNAM ćlenov'!$A$1:$O$993,14,0))</f>
        <v/>
      </c>
      <c r="O34" t="str">
        <f>IF(ISNA(VLOOKUP($A34,'ZOZNAM ćlenov'!$A$1:$O$993,15,0)),"",VLOOKUP($A34,'ZOZNAM ćlenov'!$A$1:$O$993,15,0))</f>
        <v/>
      </c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</row>
    <row r="35" spans="1:1024" ht="15" x14ac:dyDescent="0.25">
      <c r="A35" s="7"/>
      <c r="B35" s="8"/>
      <c r="C35" s="8"/>
      <c r="D35" s="8"/>
      <c r="E35" s="8"/>
      <c r="F35" s="8"/>
      <c r="G35" s="8"/>
      <c r="H35" s="8"/>
      <c r="I35" s="8"/>
      <c r="J35" s="8"/>
      <c r="K35" t="str">
        <f>IF(ISNA(VLOOKUP(A35,'ZOZNAM ćlenov'!$A$1:$O$993,11,0)),"",VLOOKUP(A35,'ZOZNAM ćlenov'!$A$1:$O$993,11,0))</f>
        <v/>
      </c>
      <c r="L35" t="str">
        <f>IF(ISNA(VLOOKUP(A35,'ZOZNAM ćlenov'!$A$1:$O$993,12,0)),"",VLOOKUP(A35,'ZOZNAM ćlenov'!$A$1:$O$993,12,0))</f>
        <v/>
      </c>
      <c r="M35" t="str">
        <f>IF(ISNA(VLOOKUP($A35,'ZOZNAM ćlenov'!$A$1:$O$993,13,0)),"",VLOOKUP($A35,'ZOZNAM ćlenov'!$A$1:$O$993,13,0))</f>
        <v/>
      </c>
      <c r="N35" t="str">
        <f>IF(ISNA(VLOOKUP($A35,'ZOZNAM ćlenov'!$A$1:$O$993,14,0)),"",VLOOKUP($A35,'ZOZNAM ćlenov'!$A$1:$O$993,14,0))</f>
        <v/>
      </c>
      <c r="O35" t="str">
        <f>IF(ISNA(VLOOKUP($A35,'ZOZNAM ćlenov'!$A$1:$O$993,15,0)),"",VLOOKUP($A35,'ZOZNAM ćlenov'!$A$1:$O$993,15,0))</f>
        <v/>
      </c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</row>
    <row r="36" spans="1:1024" ht="15" x14ac:dyDescent="0.25">
      <c r="A36" s="7"/>
      <c r="B36" s="8"/>
      <c r="C36" s="8"/>
      <c r="D36" s="8"/>
      <c r="E36" s="8"/>
      <c r="F36" s="8"/>
      <c r="G36" s="8"/>
      <c r="H36" s="8"/>
      <c r="I36" s="8"/>
      <c r="J36" s="8"/>
      <c r="K36" t="str">
        <f>IF(ISNA(VLOOKUP(A36,'ZOZNAM ćlenov'!$A$1:$O$993,11,0)),"",VLOOKUP(A36,'ZOZNAM ćlenov'!$A$1:$O$993,11,0))</f>
        <v/>
      </c>
      <c r="L36" t="str">
        <f>IF(ISNA(VLOOKUP(A36,'ZOZNAM ćlenov'!$A$1:$O$993,12,0)),"",VLOOKUP(A36,'ZOZNAM ćlenov'!$A$1:$O$993,12,0))</f>
        <v/>
      </c>
      <c r="M36" t="str">
        <f>IF(ISNA(VLOOKUP($A36,'ZOZNAM ćlenov'!$A$1:$O$993,13,0)),"",VLOOKUP($A36,'ZOZNAM ćlenov'!$A$1:$O$993,13,0))</f>
        <v/>
      </c>
      <c r="N36" t="str">
        <f>IF(ISNA(VLOOKUP($A36,'ZOZNAM ćlenov'!$A$1:$O$993,14,0)),"",VLOOKUP($A36,'ZOZNAM ćlenov'!$A$1:$O$993,14,0))</f>
        <v/>
      </c>
      <c r="O36" t="str">
        <f>IF(ISNA(VLOOKUP($A36,'ZOZNAM ćlenov'!$A$1:$O$993,15,0)),"",VLOOKUP($A36,'ZOZNAM ćlenov'!$A$1:$O$993,15,0))</f>
        <v/>
      </c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</row>
    <row r="37" spans="1:1024" ht="15" x14ac:dyDescent="0.25">
      <c r="A37" s="7"/>
      <c r="B37" s="8"/>
      <c r="C37" s="8"/>
      <c r="D37" s="8"/>
      <c r="E37" s="8"/>
      <c r="F37" s="8"/>
      <c r="G37" s="8"/>
      <c r="H37" s="8"/>
      <c r="I37" s="8"/>
      <c r="J37" s="8"/>
      <c r="K37" t="str">
        <f>IF(ISNA(VLOOKUP(A37,'ZOZNAM ćlenov'!$A$1:$O$993,11,0)),"",VLOOKUP(A37,'ZOZNAM ćlenov'!$A$1:$O$993,11,0))</f>
        <v/>
      </c>
      <c r="L37" t="str">
        <f>IF(ISNA(VLOOKUP(A37,'ZOZNAM ćlenov'!$A$1:$O$993,12,0)),"",VLOOKUP(A37,'ZOZNAM ćlenov'!$A$1:$O$993,12,0))</f>
        <v/>
      </c>
      <c r="M37" t="str">
        <f>IF(ISNA(VLOOKUP($A37,'ZOZNAM ćlenov'!$A$1:$O$993,13,0)),"",VLOOKUP($A37,'ZOZNAM ćlenov'!$A$1:$O$993,13,0))</f>
        <v/>
      </c>
      <c r="N37" t="str">
        <f>IF(ISNA(VLOOKUP($A37,'ZOZNAM ćlenov'!$A$1:$O$993,14,0)),"",VLOOKUP($A37,'ZOZNAM ćlenov'!$A$1:$O$993,14,0))</f>
        <v/>
      </c>
      <c r="O37" t="str">
        <f>IF(ISNA(VLOOKUP($A37,'ZOZNAM ćlenov'!$A$1:$O$993,15,0)),"",VLOOKUP($A37,'ZOZNAM ćlenov'!$A$1:$O$993,15,0))</f>
        <v/>
      </c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</row>
    <row r="38" spans="1:1024" ht="15" x14ac:dyDescent="0.25">
      <c r="A38" s="7"/>
      <c r="B38" s="8"/>
      <c r="C38" s="8"/>
      <c r="D38" s="8"/>
      <c r="E38" s="8"/>
      <c r="F38" s="8"/>
      <c r="G38" s="8"/>
      <c r="H38" s="8"/>
      <c r="I38" s="8"/>
      <c r="J38" s="8"/>
      <c r="K38" t="str">
        <f>IF(ISNA(VLOOKUP(A38,'ZOZNAM ćlenov'!$A$1:$O$993,11,0)),"",VLOOKUP(A38,'ZOZNAM ćlenov'!$A$1:$O$993,11,0))</f>
        <v/>
      </c>
      <c r="L38" t="str">
        <f>IF(ISNA(VLOOKUP(A38,'ZOZNAM ćlenov'!$A$1:$O$993,12,0)),"",VLOOKUP(A38,'ZOZNAM ćlenov'!$A$1:$O$993,12,0))</f>
        <v/>
      </c>
      <c r="M38" t="str">
        <f>IF(ISNA(VLOOKUP($A38,'ZOZNAM ćlenov'!$A$1:$O$993,13,0)),"",VLOOKUP($A38,'ZOZNAM ćlenov'!$A$1:$O$993,13,0))</f>
        <v/>
      </c>
      <c r="N38" t="str">
        <f>IF(ISNA(VLOOKUP($A38,'ZOZNAM ćlenov'!$A$1:$O$993,14,0)),"",VLOOKUP($A38,'ZOZNAM ćlenov'!$A$1:$O$993,14,0))</f>
        <v/>
      </c>
      <c r="O38" t="str">
        <f>IF(ISNA(VLOOKUP($A38,'ZOZNAM ćlenov'!$A$1:$O$993,15,0)),"",VLOOKUP($A38,'ZOZNAM ćlenov'!$A$1:$O$993,15,0))</f>
        <v/>
      </c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</row>
    <row r="39" spans="1:1024" ht="15" x14ac:dyDescent="0.25">
      <c r="A39" s="7"/>
      <c r="B39" s="8"/>
      <c r="C39" s="8"/>
      <c r="D39" s="8"/>
      <c r="E39" s="8"/>
      <c r="F39" s="8"/>
      <c r="G39" s="8"/>
      <c r="H39" s="8"/>
      <c r="I39" s="8"/>
      <c r="J39" s="8"/>
      <c r="K39" t="str">
        <f>IF(ISNA(VLOOKUP(A39,'ZOZNAM ćlenov'!$A$1:$O$993,11,0)),"",VLOOKUP(A39,'ZOZNAM ćlenov'!$A$1:$O$993,11,0))</f>
        <v/>
      </c>
      <c r="L39" t="str">
        <f>IF(ISNA(VLOOKUP(A39,'ZOZNAM ćlenov'!$A$1:$O$993,12,0)),"",VLOOKUP(A39,'ZOZNAM ćlenov'!$A$1:$O$993,12,0))</f>
        <v/>
      </c>
      <c r="M39" t="str">
        <f>IF(ISNA(VLOOKUP($A39,'ZOZNAM ćlenov'!$A$1:$O$993,13,0)),"",VLOOKUP($A39,'ZOZNAM ćlenov'!$A$1:$O$993,13,0))</f>
        <v/>
      </c>
      <c r="N39" t="str">
        <f>IF(ISNA(VLOOKUP($A39,'ZOZNAM ćlenov'!$A$1:$O$993,14,0)),"",VLOOKUP($A39,'ZOZNAM ćlenov'!$A$1:$O$993,14,0))</f>
        <v/>
      </c>
      <c r="O39" t="str">
        <f>IF(ISNA(VLOOKUP($A39,'ZOZNAM ćlenov'!$A$1:$O$993,15,0)),"",VLOOKUP($A39,'ZOZNAM ćlenov'!$A$1:$O$993,15,0))</f>
        <v/>
      </c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</row>
    <row r="40" spans="1:1024" ht="15" x14ac:dyDescent="0.25">
      <c r="A40" s="7"/>
      <c r="B40" s="8"/>
      <c r="C40" s="8"/>
      <c r="D40" s="8"/>
      <c r="E40" s="8"/>
      <c r="F40" s="8"/>
      <c r="G40" s="8"/>
      <c r="H40" s="8"/>
      <c r="I40" s="8"/>
      <c r="J40" s="8"/>
      <c r="K40" t="str">
        <f>IF(ISNA(VLOOKUP(A40,'ZOZNAM ćlenov'!$A$1:$O$993,11,0)),"",VLOOKUP(A40,'ZOZNAM ćlenov'!$A$1:$O$993,11,0))</f>
        <v/>
      </c>
      <c r="L40" t="str">
        <f>IF(ISNA(VLOOKUP(A40,'ZOZNAM ćlenov'!$A$1:$O$993,12,0)),"",VLOOKUP(A40,'ZOZNAM ćlenov'!$A$1:$O$993,12,0))</f>
        <v/>
      </c>
      <c r="M40" t="str">
        <f>IF(ISNA(VLOOKUP($A40,'ZOZNAM ćlenov'!$A$1:$O$993,13,0)),"",VLOOKUP($A40,'ZOZNAM ćlenov'!$A$1:$O$993,13,0))</f>
        <v/>
      </c>
      <c r="N40" t="str">
        <f>IF(ISNA(VLOOKUP($A40,'ZOZNAM ćlenov'!$A$1:$O$993,14,0)),"",VLOOKUP($A40,'ZOZNAM ćlenov'!$A$1:$O$993,14,0))</f>
        <v/>
      </c>
      <c r="O40" t="str">
        <f>IF(ISNA(VLOOKUP($A40,'ZOZNAM ćlenov'!$A$1:$O$993,15,0)),"",VLOOKUP($A40,'ZOZNAM ćlenov'!$A$1:$O$993,15,0))</f>
        <v/>
      </c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</row>
    <row r="41" spans="1:1024" ht="15" x14ac:dyDescent="0.25">
      <c r="A41" s="7"/>
      <c r="B41" s="8"/>
      <c r="C41" s="8"/>
      <c r="D41" s="8"/>
      <c r="E41" s="8"/>
      <c r="F41" s="8"/>
      <c r="G41" s="8"/>
      <c r="H41" s="8"/>
      <c r="I41" s="8"/>
      <c r="J41" s="8"/>
      <c r="K41" t="str">
        <f>IF(ISNA(VLOOKUP(A41,'ZOZNAM ćlenov'!$A$1:$O$993,11,0)),"",VLOOKUP(A41,'ZOZNAM ćlenov'!$A$1:$O$993,11,0))</f>
        <v/>
      </c>
      <c r="L41" t="str">
        <f>IF(ISNA(VLOOKUP(A41,'ZOZNAM ćlenov'!$A$1:$O$993,12,0)),"",VLOOKUP(A41,'ZOZNAM ćlenov'!$A$1:$O$993,12,0))</f>
        <v/>
      </c>
      <c r="M41" t="str">
        <f>IF(ISNA(VLOOKUP($A41,'ZOZNAM ćlenov'!$A$1:$O$993,13,0)),"",VLOOKUP($A41,'ZOZNAM ćlenov'!$A$1:$O$993,13,0))</f>
        <v/>
      </c>
      <c r="N41" t="str">
        <f>IF(ISNA(VLOOKUP($A41,'ZOZNAM ćlenov'!$A$1:$O$993,14,0)),"",VLOOKUP($A41,'ZOZNAM ćlenov'!$A$1:$O$993,14,0))</f>
        <v/>
      </c>
      <c r="O41" t="str">
        <f>IF(ISNA(VLOOKUP($A41,'ZOZNAM ćlenov'!$A$1:$O$993,15,0)),"",VLOOKUP($A41,'ZOZNAM ćlenov'!$A$1:$O$993,15,0))</f>
        <v/>
      </c>
      <c r="ALV41"/>
      <c r="ALW41"/>
      <c r="ALX41"/>
      <c r="ALY41"/>
      <c r="ALZ41"/>
      <c r="AMA41"/>
      <c r="AMB41"/>
      <c r="AMC41"/>
      <c r="AMD41"/>
      <c r="AME41"/>
      <c r="AMF41"/>
      <c r="AMG41"/>
      <c r="AMH41"/>
      <c r="AMI41"/>
      <c r="AMJ41"/>
    </row>
    <row r="42" spans="1:1024" ht="15" x14ac:dyDescent="0.25">
      <c r="A42" s="7"/>
      <c r="B42" s="8"/>
      <c r="C42" s="8"/>
      <c r="D42" s="8"/>
      <c r="E42" s="8"/>
      <c r="F42" s="8"/>
      <c r="G42" s="8"/>
      <c r="H42" s="8"/>
      <c r="I42" s="8"/>
      <c r="J42" s="8"/>
      <c r="K42" t="str">
        <f>IF(ISNA(VLOOKUP(A42,'ZOZNAM ćlenov'!$A$1:$O$993,11,0)),"",VLOOKUP(A42,'ZOZNAM ćlenov'!$A$1:$O$993,11,0))</f>
        <v/>
      </c>
      <c r="L42" t="str">
        <f>IF(ISNA(VLOOKUP(A42,'ZOZNAM ćlenov'!$A$1:$O$993,12,0)),"",VLOOKUP(A42,'ZOZNAM ćlenov'!$A$1:$O$993,12,0))</f>
        <v/>
      </c>
      <c r="M42" t="str">
        <f>IF(ISNA(VLOOKUP($A42,'ZOZNAM ćlenov'!$A$1:$O$993,13,0)),"",VLOOKUP($A42,'ZOZNAM ćlenov'!$A$1:$O$993,13,0))</f>
        <v/>
      </c>
      <c r="N42" t="str">
        <f>IF(ISNA(VLOOKUP($A42,'ZOZNAM ćlenov'!$A$1:$O$993,14,0)),"",VLOOKUP($A42,'ZOZNAM ćlenov'!$A$1:$O$993,14,0))</f>
        <v/>
      </c>
      <c r="O42" t="str">
        <f>IF(ISNA(VLOOKUP($A42,'ZOZNAM ćlenov'!$A$1:$O$993,15,0)),"",VLOOKUP($A42,'ZOZNAM ćlenov'!$A$1:$O$993,15,0))</f>
        <v/>
      </c>
      <c r="ALV42"/>
      <c r="ALW42"/>
      <c r="ALX42"/>
      <c r="ALY42"/>
      <c r="ALZ42"/>
      <c r="AMA42"/>
      <c r="AMB42"/>
      <c r="AMC42"/>
      <c r="AMD42"/>
      <c r="AME42"/>
      <c r="AMF42"/>
      <c r="AMG42"/>
      <c r="AMH42"/>
      <c r="AMI42"/>
      <c r="AMJ42"/>
    </row>
    <row r="43" spans="1:1024" ht="15" x14ac:dyDescent="0.25">
      <c r="A43" s="7"/>
      <c r="B43" s="8"/>
      <c r="C43" s="8"/>
      <c r="D43" s="8"/>
      <c r="E43" s="8"/>
      <c r="F43" s="8"/>
      <c r="G43" s="8"/>
      <c r="H43" s="8"/>
      <c r="I43" s="8"/>
      <c r="J43" s="8"/>
      <c r="K43" t="str">
        <f>IF(ISNA(VLOOKUP(A43,'ZOZNAM ćlenov'!$A$1:$O$993,11,0)),"",VLOOKUP(A43,'ZOZNAM ćlenov'!$A$1:$O$993,11,0))</f>
        <v/>
      </c>
      <c r="L43" t="str">
        <f>IF(ISNA(VLOOKUP(A43,'ZOZNAM ćlenov'!$A$1:$O$993,12,0)),"",VLOOKUP(A43,'ZOZNAM ćlenov'!$A$1:$O$993,12,0))</f>
        <v/>
      </c>
      <c r="M43" t="str">
        <f>IF(ISNA(VLOOKUP($A43,'ZOZNAM ćlenov'!$A$1:$O$993,13,0)),"",VLOOKUP($A43,'ZOZNAM ćlenov'!$A$1:$O$993,13,0))</f>
        <v/>
      </c>
      <c r="N43" t="str">
        <f>IF(ISNA(VLOOKUP($A43,'ZOZNAM ćlenov'!$A$1:$O$993,14,0)),"",VLOOKUP($A43,'ZOZNAM ćlenov'!$A$1:$O$993,14,0))</f>
        <v/>
      </c>
      <c r="O43" t="str">
        <f>IF(ISNA(VLOOKUP($A43,'ZOZNAM ćlenov'!$A$1:$O$993,15,0)),"",VLOOKUP($A43,'ZOZNAM ćlenov'!$A$1:$O$993,15,0))</f>
        <v/>
      </c>
      <c r="ALV43"/>
      <c r="ALW43"/>
      <c r="ALX43"/>
      <c r="ALY43"/>
      <c r="ALZ43"/>
      <c r="AMA43"/>
      <c r="AMB43"/>
      <c r="AMC43"/>
      <c r="AMD43"/>
      <c r="AME43"/>
      <c r="AMF43"/>
      <c r="AMG43"/>
      <c r="AMH43"/>
      <c r="AMI43"/>
      <c r="AMJ43"/>
    </row>
    <row r="44" spans="1:1024" ht="15" x14ac:dyDescent="0.25">
      <c r="A44" s="7"/>
      <c r="B44" s="8"/>
      <c r="C44" s="8"/>
      <c r="D44" s="8"/>
      <c r="E44" s="8"/>
      <c r="F44" s="8"/>
      <c r="G44" s="8"/>
      <c r="H44" s="8"/>
      <c r="I44" s="8"/>
      <c r="J44" s="8"/>
      <c r="K44" t="str">
        <f>IF(ISNA(VLOOKUP(A44,'ZOZNAM ćlenov'!$A$1:$O$993,11,0)),"",VLOOKUP(A44,'ZOZNAM ćlenov'!$A$1:$O$993,11,0))</f>
        <v/>
      </c>
      <c r="L44" t="str">
        <f>IF(ISNA(VLOOKUP(A44,'ZOZNAM ćlenov'!$A$1:$O$993,12,0)),"",VLOOKUP(A44,'ZOZNAM ćlenov'!$A$1:$O$993,12,0))</f>
        <v/>
      </c>
      <c r="M44" t="str">
        <f>IF(ISNA(VLOOKUP($A44,'ZOZNAM ćlenov'!$A$1:$O$993,13,0)),"",VLOOKUP($A44,'ZOZNAM ćlenov'!$A$1:$O$993,13,0))</f>
        <v/>
      </c>
      <c r="N44" t="str">
        <f>IF(ISNA(VLOOKUP($A44,'ZOZNAM ćlenov'!$A$1:$O$993,14,0)),"",VLOOKUP($A44,'ZOZNAM ćlenov'!$A$1:$O$993,14,0))</f>
        <v/>
      </c>
      <c r="O44" t="str">
        <f>IF(ISNA(VLOOKUP($A44,'ZOZNAM ćlenov'!$A$1:$O$993,15,0)),"",VLOOKUP($A44,'ZOZNAM ćlenov'!$A$1:$O$993,15,0))</f>
        <v/>
      </c>
      <c r="ALV44"/>
      <c r="ALW44"/>
      <c r="ALX44"/>
      <c r="ALY44"/>
      <c r="ALZ44"/>
      <c r="AMA44"/>
      <c r="AMB44"/>
      <c r="AMC44"/>
      <c r="AMD44"/>
      <c r="AME44"/>
      <c r="AMF44"/>
      <c r="AMG44"/>
      <c r="AMH44"/>
      <c r="AMI44"/>
      <c r="AMJ44"/>
    </row>
    <row r="45" spans="1:1024" ht="15" x14ac:dyDescent="0.25">
      <c r="A45" s="7"/>
      <c r="B45" s="8"/>
      <c r="C45" s="8"/>
      <c r="D45" s="8"/>
      <c r="E45" s="8"/>
      <c r="F45" s="8"/>
      <c r="G45" s="8"/>
      <c r="H45" s="8"/>
      <c r="I45" s="8"/>
      <c r="J45" s="8"/>
      <c r="K45" t="str">
        <f>IF(ISNA(VLOOKUP(A45,'ZOZNAM ćlenov'!$A$1:$O$993,11,0)),"",VLOOKUP(A45,'ZOZNAM ćlenov'!$A$1:$O$993,11,0))</f>
        <v/>
      </c>
      <c r="L45" t="str">
        <f>IF(ISNA(VLOOKUP(A45,'ZOZNAM ćlenov'!$A$1:$O$993,12,0)),"",VLOOKUP(A45,'ZOZNAM ćlenov'!$A$1:$O$993,12,0))</f>
        <v/>
      </c>
      <c r="M45" t="str">
        <f>IF(ISNA(VLOOKUP($A45,'ZOZNAM ćlenov'!$A$1:$O$993,13,0)),"",VLOOKUP($A45,'ZOZNAM ćlenov'!$A$1:$O$993,13,0))</f>
        <v/>
      </c>
      <c r="N45" t="str">
        <f>IF(ISNA(VLOOKUP($A45,'ZOZNAM ćlenov'!$A$1:$O$993,14,0)),"",VLOOKUP($A45,'ZOZNAM ćlenov'!$A$1:$O$993,14,0))</f>
        <v/>
      </c>
      <c r="O45" t="str">
        <f>IF(ISNA(VLOOKUP($A45,'ZOZNAM ćlenov'!$A$1:$O$993,15,0)),"",VLOOKUP($A45,'ZOZNAM ćlenov'!$A$1:$O$993,15,0))</f>
        <v/>
      </c>
      <c r="ALV45"/>
      <c r="ALW45"/>
      <c r="ALX45"/>
      <c r="ALY45"/>
      <c r="ALZ45"/>
      <c r="AMA45"/>
      <c r="AMB45"/>
      <c r="AMC45"/>
      <c r="AMD45"/>
      <c r="AME45"/>
      <c r="AMF45"/>
      <c r="AMG45"/>
      <c r="AMH45"/>
      <c r="AMI45"/>
      <c r="AMJ45"/>
    </row>
    <row r="46" spans="1:1024" ht="15" x14ac:dyDescent="0.25">
      <c r="A46" s="7"/>
      <c r="B46" s="8"/>
      <c r="C46" s="8"/>
      <c r="D46" s="8"/>
      <c r="E46" s="8"/>
      <c r="F46" s="8"/>
      <c r="G46" s="8"/>
      <c r="H46" s="8"/>
      <c r="I46" s="8"/>
      <c r="J46" s="8"/>
      <c r="K46" t="str">
        <f>IF(ISNA(VLOOKUP(A46,'ZOZNAM ćlenov'!$A$1:$O$993,11,0)),"",VLOOKUP(A46,'ZOZNAM ćlenov'!$A$1:$O$993,11,0))</f>
        <v/>
      </c>
      <c r="L46" t="str">
        <f>IF(ISNA(VLOOKUP(A46,'ZOZNAM ćlenov'!$A$1:$O$993,12,0)),"",VLOOKUP(A46,'ZOZNAM ćlenov'!$A$1:$O$993,12,0))</f>
        <v/>
      </c>
      <c r="M46" t="str">
        <f>IF(ISNA(VLOOKUP($A46,'ZOZNAM ćlenov'!$A$1:$O$993,13,0)),"",VLOOKUP($A46,'ZOZNAM ćlenov'!$A$1:$O$993,13,0))</f>
        <v/>
      </c>
      <c r="N46" t="str">
        <f>IF(ISNA(VLOOKUP($A46,'ZOZNAM ćlenov'!$A$1:$O$993,14,0)),"",VLOOKUP($A46,'ZOZNAM ćlenov'!$A$1:$O$993,14,0))</f>
        <v/>
      </c>
      <c r="O46" t="str">
        <f>IF(ISNA(VLOOKUP($A46,'ZOZNAM ćlenov'!$A$1:$O$993,15,0)),"",VLOOKUP($A46,'ZOZNAM ćlenov'!$A$1:$O$993,15,0))</f>
        <v/>
      </c>
      <c r="ALV46"/>
      <c r="ALW46"/>
      <c r="ALX46"/>
      <c r="ALY46"/>
      <c r="ALZ46"/>
      <c r="AMA46"/>
      <c r="AMB46"/>
      <c r="AMC46"/>
      <c r="AMD46"/>
      <c r="AME46"/>
      <c r="AMF46"/>
      <c r="AMG46"/>
      <c r="AMH46"/>
      <c r="AMI46"/>
      <c r="AMJ46"/>
    </row>
    <row r="47" spans="1:1024" ht="15" x14ac:dyDescent="0.25">
      <c r="A47" s="7"/>
      <c r="B47" s="8"/>
      <c r="C47" s="8"/>
      <c r="D47" s="8"/>
      <c r="E47" s="8"/>
      <c r="F47" s="8"/>
      <c r="G47" s="8"/>
      <c r="H47" s="8"/>
      <c r="I47" s="8"/>
      <c r="J47" s="8"/>
      <c r="K47" t="str">
        <f>IF(ISNA(VLOOKUP(A47,'ZOZNAM ćlenov'!$A$1:$O$993,11,0)),"",VLOOKUP(A47,'ZOZNAM ćlenov'!$A$1:$O$993,11,0))</f>
        <v/>
      </c>
      <c r="L47" t="str">
        <f>IF(ISNA(VLOOKUP(A47,'ZOZNAM ćlenov'!$A$1:$O$993,12,0)),"",VLOOKUP(A47,'ZOZNAM ćlenov'!$A$1:$O$993,12,0))</f>
        <v/>
      </c>
      <c r="M47" t="str">
        <f>IF(ISNA(VLOOKUP($A47,'ZOZNAM ćlenov'!$A$1:$O$993,13,0)),"",VLOOKUP($A47,'ZOZNAM ćlenov'!$A$1:$O$993,13,0))</f>
        <v/>
      </c>
      <c r="N47" t="str">
        <f>IF(ISNA(VLOOKUP($A47,'ZOZNAM ćlenov'!$A$1:$O$993,14,0)),"",VLOOKUP($A47,'ZOZNAM ćlenov'!$A$1:$O$993,14,0))</f>
        <v/>
      </c>
      <c r="O47" t="str">
        <f>IF(ISNA(VLOOKUP($A47,'ZOZNAM ćlenov'!$A$1:$O$993,15,0)),"",VLOOKUP($A47,'ZOZNAM ćlenov'!$A$1:$O$993,15,0))</f>
        <v/>
      </c>
      <c r="ALV47"/>
      <c r="ALW47"/>
      <c r="ALX47"/>
      <c r="ALY47"/>
      <c r="ALZ47"/>
      <c r="AMA47"/>
      <c r="AMB47"/>
      <c r="AMC47"/>
      <c r="AMD47"/>
      <c r="AME47"/>
      <c r="AMF47"/>
      <c r="AMG47"/>
      <c r="AMH47"/>
      <c r="AMI47"/>
      <c r="AMJ47"/>
    </row>
    <row r="48" spans="1:1024" ht="15" x14ac:dyDescent="0.25">
      <c r="A48" s="7"/>
      <c r="B48" s="8"/>
      <c r="C48" s="8"/>
      <c r="D48" s="8"/>
      <c r="E48" s="8"/>
      <c r="F48" s="8"/>
      <c r="G48" s="8"/>
      <c r="H48" s="8"/>
      <c r="I48" s="8"/>
      <c r="J48" s="8"/>
      <c r="K48" t="str">
        <f>IF(ISNA(VLOOKUP(A48,'ZOZNAM ćlenov'!$A$1:$O$993,11,0)),"",VLOOKUP(A48,'ZOZNAM ćlenov'!$A$1:$O$993,11,0))</f>
        <v/>
      </c>
      <c r="L48" t="str">
        <f>IF(ISNA(VLOOKUP(A48,'ZOZNAM ćlenov'!$A$1:$O$993,12,0)),"",VLOOKUP(A48,'ZOZNAM ćlenov'!$A$1:$O$993,12,0))</f>
        <v/>
      </c>
      <c r="M48" t="str">
        <f>IF(ISNA(VLOOKUP($A48,'ZOZNAM ćlenov'!$A$1:$O$993,13,0)),"",VLOOKUP($A48,'ZOZNAM ćlenov'!$A$1:$O$993,13,0))</f>
        <v/>
      </c>
      <c r="N48" t="str">
        <f>IF(ISNA(VLOOKUP($A48,'ZOZNAM ćlenov'!$A$1:$O$993,14,0)),"",VLOOKUP($A48,'ZOZNAM ćlenov'!$A$1:$O$993,14,0))</f>
        <v/>
      </c>
      <c r="O48" t="str">
        <f>IF(ISNA(VLOOKUP($A48,'ZOZNAM ćlenov'!$A$1:$O$993,15,0)),"",VLOOKUP($A48,'ZOZNAM ćlenov'!$A$1:$O$993,15,0))</f>
        <v/>
      </c>
      <c r="ALV48"/>
      <c r="ALW48"/>
      <c r="ALX48"/>
      <c r="ALY48"/>
      <c r="ALZ48"/>
      <c r="AMA48"/>
      <c r="AMB48"/>
      <c r="AMC48"/>
      <c r="AMD48"/>
      <c r="AME48"/>
      <c r="AMF48"/>
      <c r="AMG48"/>
      <c r="AMH48"/>
      <c r="AMI48"/>
      <c r="AMJ48"/>
    </row>
    <row r="49" spans="1:1009" customFormat="1" ht="15" x14ac:dyDescent="0.25">
      <c r="A49" s="7"/>
      <c r="B49" s="8"/>
      <c r="C49" s="8"/>
      <c r="D49" s="8"/>
      <c r="E49" s="8"/>
      <c r="F49" s="8"/>
      <c r="G49" s="8"/>
      <c r="H49" s="8"/>
      <c r="I49" s="8"/>
      <c r="J49" s="8"/>
      <c r="K49" t="str">
        <f>IF(ISNA(VLOOKUP(A49,'ZOZNAM ćlenov'!$A$1:$O$993,11,0)),"",VLOOKUP(A49,'ZOZNAM ćlenov'!$A$1:$O$993,11,0))</f>
        <v/>
      </c>
      <c r="L49" t="str">
        <f>IF(ISNA(VLOOKUP(A49,'ZOZNAM ćlenov'!$A$1:$O$993,12,0)),"",VLOOKUP(A49,'ZOZNAM ćlenov'!$A$1:$O$993,12,0))</f>
        <v/>
      </c>
      <c r="M49" t="str">
        <f>IF(ISNA(VLOOKUP($A49,'ZOZNAM ćlenov'!$A$1:$O$993,13,0)),"",VLOOKUP($A49,'ZOZNAM ćlenov'!$A$1:$O$993,13,0))</f>
        <v/>
      </c>
      <c r="N49" t="str">
        <f>IF(ISNA(VLOOKUP($A49,'ZOZNAM ćlenov'!$A$1:$O$993,14,0)),"",VLOOKUP($A49,'ZOZNAM ćlenov'!$A$1:$O$993,14,0))</f>
        <v/>
      </c>
      <c r="O49" t="str">
        <f>IF(ISNA(VLOOKUP($A49,'ZOZNAM ćlenov'!$A$1:$O$993,15,0)),"",VLOOKUP($A49,'ZOZNAM ćlenov'!$A$1:$O$993,15,0))</f>
        <v/>
      </c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  <c r="IW49" s="3"/>
      <c r="IX49" s="3"/>
      <c r="IY49" s="3"/>
      <c r="IZ49" s="3"/>
      <c r="JA49" s="3"/>
      <c r="JB49" s="3"/>
      <c r="JC49" s="3"/>
      <c r="JD49" s="3"/>
      <c r="JE49" s="3"/>
      <c r="JF49" s="3"/>
      <c r="JG49" s="3"/>
      <c r="JH49" s="3"/>
      <c r="JI49" s="3"/>
      <c r="JJ49" s="3"/>
      <c r="JK49" s="3"/>
      <c r="JL49" s="3"/>
      <c r="JM49" s="3"/>
      <c r="JN49" s="3"/>
      <c r="JO49" s="3"/>
      <c r="JP49" s="3"/>
      <c r="JQ49" s="3"/>
      <c r="JR49" s="3"/>
      <c r="JS49" s="3"/>
      <c r="JT49" s="3"/>
      <c r="JU49" s="3"/>
      <c r="JV49" s="3"/>
      <c r="JW49" s="3"/>
      <c r="JX49" s="3"/>
      <c r="JY49" s="3"/>
      <c r="JZ49" s="3"/>
      <c r="KA49" s="3"/>
      <c r="KB49" s="3"/>
      <c r="KC49" s="3"/>
      <c r="KD49" s="3"/>
      <c r="KE49" s="3"/>
      <c r="KF49" s="3"/>
      <c r="KG49" s="3"/>
      <c r="KH49" s="3"/>
      <c r="KI49" s="3"/>
      <c r="KJ49" s="3"/>
      <c r="KK49" s="3"/>
      <c r="KL49" s="3"/>
      <c r="KM49" s="3"/>
      <c r="KN49" s="3"/>
      <c r="KO49" s="3"/>
      <c r="KP49" s="3"/>
      <c r="KQ49" s="3"/>
      <c r="KR49" s="3"/>
      <c r="KS49" s="3"/>
      <c r="KT49" s="3"/>
      <c r="KU49" s="3"/>
      <c r="KV49" s="3"/>
      <c r="KW49" s="3"/>
      <c r="KX49" s="3"/>
      <c r="KY49" s="3"/>
      <c r="KZ49" s="3"/>
      <c r="LA49" s="3"/>
      <c r="LB49" s="3"/>
      <c r="LC49" s="3"/>
      <c r="LD49" s="3"/>
      <c r="LE49" s="3"/>
      <c r="LF49" s="3"/>
      <c r="LG49" s="3"/>
      <c r="LH49" s="3"/>
      <c r="LI49" s="3"/>
      <c r="LJ49" s="3"/>
      <c r="LK49" s="3"/>
      <c r="LL49" s="3"/>
      <c r="LM49" s="3"/>
      <c r="LN49" s="3"/>
      <c r="LO49" s="3"/>
      <c r="LP49" s="3"/>
      <c r="LQ49" s="3"/>
      <c r="LR49" s="3"/>
      <c r="LS49" s="3"/>
      <c r="LT49" s="3"/>
      <c r="LU49" s="3"/>
      <c r="LV49" s="3"/>
      <c r="LW49" s="3"/>
      <c r="LX49" s="3"/>
      <c r="LY49" s="3"/>
      <c r="LZ49" s="3"/>
      <c r="MA49" s="3"/>
      <c r="MB49" s="3"/>
      <c r="MC49" s="3"/>
      <c r="MD49" s="3"/>
      <c r="ME49" s="3"/>
      <c r="MF49" s="3"/>
      <c r="MG49" s="3"/>
      <c r="MH49" s="3"/>
      <c r="MI49" s="3"/>
      <c r="MJ49" s="3"/>
      <c r="MK49" s="3"/>
      <c r="ML49" s="3"/>
      <c r="MM49" s="3"/>
      <c r="MN49" s="3"/>
      <c r="MO49" s="3"/>
      <c r="MP49" s="3"/>
      <c r="MQ49" s="3"/>
      <c r="MR49" s="3"/>
      <c r="MS49" s="3"/>
      <c r="MT49" s="3"/>
      <c r="MU49" s="3"/>
      <c r="MV49" s="3"/>
      <c r="MW49" s="3"/>
      <c r="MX49" s="3"/>
      <c r="MY49" s="3"/>
      <c r="MZ49" s="3"/>
      <c r="NA49" s="3"/>
      <c r="NB49" s="3"/>
      <c r="NC49" s="3"/>
      <c r="ND49" s="3"/>
      <c r="NE49" s="3"/>
      <c r="NF49" s="3"/>
      <c r="NG49" s="3"/>
      <c r="NH49" s="3"/>
      <c r="NI49" s="3"/>
      <c r="NJ49" s="3"/>
      <c r="NK49" s="3"/>
      <c r="NL49" s="3"/>
      <c r="NM49" s="3"/>
      <c r="NN49" s="3"/>
      <c r="NO49" s="3"/>
      <c r="NP49" s="3"/>
      <c r="NQ49" s="3"/>
      <c r="NR49" s="3"/>
      <c r="NS49" s="3"/>
      <c r="NT49" s="3"/>
      <c r="NU49" s="3"/>
      <c r="NV49" s="3"/>
      <c r="NW49" s="3"/>
      <c r="NX49" s="3"/>
      <c r="NY49" s="3"/>
      <c r="NZ49" s="3"/>
      <c r="OA49" s="3"/>
      <c r="OB49" s="3"/>
      <c r="OC49" s="3"/>
      <c r="OD49" s="3"/>
      <c r="OE49" s="3"/>
      <c r="OF49" s="3"/>
      <c r="OG49" s="3"/>
      <c r="OH49" s="3"/>
      <c r="OI49" s="3"/>
      <c r="OJ49" s="3"/>
      <c r="OK49" s="3"/>
      <c r="OL49" s="3"/>
      <c r="OM49" s="3"/>
      <c r="ON49" s="3"/>
      <c r="OO49" s="3"/>
      <c r="OP49" s="3"/>
      <c r="OQ49" s="3"/>
      <c r="OR49" s="3"/>
      <c r="OS49" s="3"/>
      <c r="OT49" s="3"/>
      <c r="OU49" s="3"/>
      <c r="OV49" s="3"/>
      <c r="OW49" s="3"/>
      <c r="OX49" s="3"/>
      <c r="OY49" s="3"/>
      <c r="OZ49" s="3"/>
      <c r="PA49" s="3"/>
      <c r="PB49" s="3"/>
      <c r="PC49" s="3"/>
      <c r="PD49" s="3"/>
      <c r="PE49" s="3"/>
      <c r="PF49" s="3"/>
      <c r="PG49" s="3"/>
      <c r="PH49" s="3"/>
      <c r="PI49" s="3"/>
      <c r="PJ49" s="3"/>
      <c r="PK49" s="3"/>
      <c r="PL49" s="3"/>
      <c r="PM49" s="3"/>
      <c r="PN49" s="3"/>
      <c r="PO49" s="3"/>
      <c r="PP49" s="3"/>
      <c r="PQ49" s="3"/>
      <c r="PR49" s="3"/>
      <c r="PS49" s="3"/>
      <c r="PT49" s="3"/>
      <c r="PU49" s="3"/>
      <c r="PV49" s="3"/>
      <c r="PW49" s="3"/>
      <c r="PX49" s="3"/>
      <c r="PY49" s="3"/>
      <c r="PZ49" s="3"/>
      <c r="QA49" s="3"/>
      <c r="QB49" s="3"/>
      <c r="QC49" s="3"/>
      <c r="QD49" s="3"/>
      <c r="QE49" s="3"/>
      <c r="QF49" s="3"/>
      <c r="QG49" s="3"/>
      <c r="QH49" s="3"/>
      <c r="QI49" s="3"/>
      <c r="QJ49" s="3"/>
      <c r="QK49" s="3"/>
      <c r="QL49" s="3"/>
      <c r="QM49" s="3"/>
      <c r="QN49" s="3"/>
      <c r="QO49" s="3"/>
      <c r="QP49" s="3"/>
      <c r="QQ49" s="3"/>
      <c r="QR49" s="3"/>
      <c r="QS49" s="3"/>
      <c r="QT49" s="3"/>
      <c r="QU49" s="3"/>
      <c r="QV49" s="3"/>
      <c r="QW49" s="3"/>
      <c r="QX49" s="3"/>
      <c r="QY49" s="3"/>
      <c r="QZ49" s="3"/>
      <c r="RA49" s="3"/>
      <c r="RB49" s="3"/>
      <c r="RC49" s="3"/>
      <c r="RD49" s="3"/>
      <c r="RE49" s="3"/>
      <c r="RF49" s="3"/>
      <c r="RG49" s="3"/>
      <c r="RH49" s="3"/>
      <c r="RI49" s="3"/>
      <c r="RJ49" s="3"/>
      <c r="RK49" s="3"/>
      <c r="RL49" s="3"/>
      <c r="RM49" s="3"/>
      <c r="RN49" s="3"/>
      <c r="RO49" s="3"/>
      <c r="RP49" s="3"/>
      <c r="RQ49" s="3"/>
      <c r="RR49" s="3"/>
      <c r="RS49" s="3"/>
      <c r="RT49" s="3"/>
      <c r="RU49" s="3"/>
      <c r="RV49" s="3"/>
      <c r="RW49" s="3"/>
      <c r="RX49" s="3"/>
      <c r="RY49" s="3"/>
      <c r="RZ49" s="3"/>
      <c r="SA49" s="3"/>
      <c r="SB49" s="3"/>
      <c r="SC49" s="3"/>
      <c r="SD49" s="3"/>
      <c r="SE49" s="3"/>
      <c r="SF49" s="3"/>
      <c r="SG49" s="3"/>
      <c r="SH49" s="3"/>
      <c r="SI49" s="3"/>
      <c r="SJ49" s="3"/>
      <c r="SK49" s="3"/>
      <c r="SL49" s="3"/>
      <c r="SM49" s="3"/>
      <c r="SN49" s="3"/>
      <c r="SO49" s="3"/>
      <c r="SP49" s="3"/>
      <c r="SQ49" s="3"/>
      <c r="SR49" s="3"/>
      <c r="SS49" s="3"/>
      <c r="ST49" s="3"/>
      <c r="SU49" s="3"/>
      <c r="SV49" s="3"/>
      <c r="SW49" s="3"/>
      <c r="SX49" s="3"/>
      <c r="SY49" s="3"/>
      <c r="SZ49" s="3"/>
      <c r="TA49" s="3"/>
      <c r="TB49" s="3"/>
      <c r="TC49" s="3"/>
      <c r="TD49" s="3"/>
      <c r="TE49" s="3"/>
      <c r="TF49" s="3"/>
      <c r="TG49" s="3"/>
      <c r="TH49" s="3"/>
      <c r="TI49" s="3"/>
      <c r="TJ49" s="3"/>
      <c r="TK49" s="3"/>
      <c r="TL49" s="3"/>
      <c r="TM49" s="3"/>
      <c r="TN49" s="3"/>
      <c r="TO49" s="3"/>
      <c r="TP49" s="3"/>
      <c r="TQ49" s="3"/>
      <c r="TR49" s="3"/>
      <c r="TS49" s="3"/>
      <c r="TT49" s="3"/>
      <c r="TU49" s="3"/>
      <c r="TV49" s="3"/>
      <c r="TW49" s="3"/>
      <c r="TX49" s="3"/>
      <c r="TY49" s="3"/>
      <c r="TZ49" s="3"/>
      <c r="UA49" s="3"/>
      <c r="UB49" s="3"/>
      <c r="UC49" s="3"/>
      <c r="UD49" s="3"/>
      <c r="UE49" s="3"/>
      <c r="UF49" s="3"/>
      <c r="UG49" s="3"/>
      <c r="UH49" s="3"/>
      <c r="UI49" s="3"/>
      <c r="UJ49" s="3"/>
      <c r="UK49" s="3"/>
      <c r="UL49" s="3"/>
      <c r="UM49" s="3"/>
      <c r="UN49" s="3"/>
      <c r="UO49" s="3"/>
      <c r="UP49" s="3"/>
      <c r="UQ49" s="3"/>
      <c r="UR49" s="3"/>
      <c r="US49" s="3"/>
      <c r="UT49" s="3"/>
      <c r="UU49" s="3"/>
      <c r="UV49" s="3"/>
      <c r="UW49" s="3"/>
      <c r="UX49" s="3"/>
      <c r="UY49" s="3"/>
      <c r="UZ49" s="3"/>
      <c r="VA49" s="3"/>
      <c r="VB49" s="3"/>
      <c r="VC49" s="3"/>
      <c r="VD49" s="3"/>
      <c r="VE49" s="3"/>
      <c r="VF49" s="3"/>
      <c r="VG49" s="3"/>
      <c r="VH49" s="3"/>
      <c r="VI49" s="3"/>
      <c r="VJ49" s="3"/>
      <c r="VK49" s="3"/>
      <c r="VL49" s="3"/>
      <c r="VM49" s="3"/>
      <c r="VN49" s="3"/>
      <c r="VO49" s="3"/>
      <c r="VP49" s="3"/>
      <c r="VQ49" s="3"/>
      <c r="VR49" s="3"/>
      <c r="VS49" s="3"/>
      <c r="VT49" s="3"/>
      <c r="VU49" s="3"/>
      <c r="VV49" s="3"/>
      <c r="VW49" s="3"/>
      <c r="VX49" s="3"/>
      <c r="VY49" s="3"/>
      <c r="VZ49" s="3"/>
      <c r="WA49" s="3"/>
      <c r="WB49" s="3"/>
      <c r="WC49" s="3"/>
      <c r="WD49" s="3"/>
      <c r="WE49" s="3"/>
      <c r="WF49" s="3"/>
      <c r="WG49" s="3"/>
      <c r="WH49" s="3"/>
      <c r="WI49" s="3"/>
      <c r="WJ49" s="3"/>
      <c r="WK49" s="3"/>
      <c r="WL49" s="3"/>
      <c r="WM49" s="3"/>
      <c r="WN49" s="3"/>
      <c r="WO49" s="3"/>
      <c r="WP49" s="3"/>
      <c r="WQ49" s="3"/>
      <c r="WR49" s="3"/>
      <c r="WS49" s="3"/>
      <c r="WT49" s="3"/>
      <c r="WU49" s="3"/>
      <c r="WV49" s="3"/>
      <c r="WW49" s="3"/>
      <c r="WX49" s="3"/>
      <c r="WY49" s="3"/>
      <c r="WZ49" s="3"/>
      <c r="XA49" s="3"/>
      <c r="XB49" s="3"/>
      <c r="XC49" s="3"/>
      <c r="XD49" s="3"/>
      <c r="XE49" s="3"/>
      <c r="XF49" s="3"/>
      <c r="XG49" s="3"/>
      <c r="XH49" s="3"/>
      <c r="XI49" s="3"/>
      <c r="XJ49" s="3"/>
      <c r="XK49" s="3"/>
      <c r="XL49" s="3"/>
      <c r="XM49" s="3"/>
      <c r="XN49" s="3"/>
      <c r="XO49" s="3"/>
      <c r="XP49" s="3"/>
      <c r="XQ49" s="3"/>
      <c r="XR49" s="3"/>
      <c r="XS49" s="3"/>
      <c r="XT49" s="3"/>
      <c r="XU49" s="3"/>
      <c r="XV49" s="3"/>
      <c r="XW49" s="3"/>
      <c r="XX49" s="3"/>
      <c r="XY49" s="3"/>
      <c r="XZ49" s="3"/>
      <c r="YA49" s="3"/>
      <c r="YB49" s="3"/>
      <c r="YC49" s="3"/>
      <c r="YD49" s="3"/>
      <c r="YE49" s="3"/>
      <c r="YF49" s="3"/>
      <c r="YG49" s="3"/>
      <c r="YH49" s="3"/>
      <c r="YI49" s="3"/>
      <c r="YJ49" s="3"/>
      <c r="YK49" s="3"/>
      <c r="YL49" s="3"/>
      <c r="YM49" s="3"/>
      <c r="YN49" s="3"/>
      <c r="YO49" s="3"/>
      <c r="YP49" s="3"/>
      <c r="YQ49" s="3"/>
      <c r="YR49" s="3"/>
      <c r="YS49" s="3"/>
      <c r="YT49" s="3"/>
      <c r="YU49" s="3"/>
      <c r="YV49" s="3"/>
      <c r="YW49" s="3"/>
      <c r="YX49" s="3"/>
      <c r="YY49" s="3"/>
      <c r="YZ49" s="3"/>
      <c r="ZA49" s="3"/>
      <c r="ZB49" s="3"/>
      <c r="ZC49" s="3"/>
      <c r="ZD49" s="3"/>
      <c r="ZE49" s="3"/>
      <c r="ZF49" s="3"/>
      <c r="ZG49" s="3"/>
      <c r="ZH49" s="3"/>
      <c r="ZI49" s="3"/>
      <c r="ZJ49" s="3"/>
      <c r="ZK49" s="3"/>
      <c r="ZL49" s="3"/>
      <c r="ZM49" s="3"/>
      <c r="ZN49" s="3"/>
      <c r="ZO49" s="3"/>
      <c r="ZP49" s="3"/>
      <c r="ZQ49" s="3"/>
      <c r="ZR49" s="3"/>
      <c r="ZS49" s="3"/>
      <c r="ZT49" s="3"/>
      <c r="ZU49" s="3"/>
      <c r="ZV49" s="3"/>
      <c r="ZW49" s="3"/>
      <c r="ZX49" s="3"/>
      <c r="ZY49" s="3"/>
      <c r="ZZ49" s="3"/>
      <c r="AAA49" s="3"/>
      <c r="AAB49" s="3"/>
      <c r="AAC49" s="3"/>
      <c r="AAD49" s="3"/>
      <c r="AAE49" s="3"/>
      <c r="AAF49" s="3"/>
      <c r="AAG49" s="3"/>
      <c r="AAH49" s="3"/>
      <c r="AAI49" s="3"/>
      <c r="AAJ49" s="3"/>
      <c r="AAK49" s="3"/>
      <c r="AAL49" s="3"/>
      <c r="AAM49" s="3"/>
      <c r="AAN49" s="3"/>
      <c r="AAO49" s="3"/>
      <c r="AAP49" s="3"/>
      <c r="AAQ49" s="3"/>
      <c r="AAR49" s="3"/>
      <c r="AAS49" s="3"/>
      <c r="AAT49" s="3"/>
      <c r="AAU49" s="3"/>
      <c r="AAV49" s="3"/>
      <c r="AAW49" s="3"/>
      <c r="AAX49" s="3"/>
      <c r="AAY49" s="3"/>
      <c r="AAZ49" s="3"/>
      <c r="ABA49" s="3"/>
      <c r="ABB49" s="3"/>
      <c r="ABC49" s="3"/>
      <c r="ABD49" s="3"/>
      <c r="ABE49" s="3"/>
      <c r="ABF49" s="3"/>
      <c r="ABG49" s="3"/>
      <c r="ABH49" s="3"/>
      <c r="ABI49" s="3"/>
      <c r="ABJ49" s="3"/>
      <c r="ABK49" s="3"/>
      <c r="ABL49" s="3"/>
      <c r="ABM49" s="3"/>
      <c r="ABN49" s="3"/>
      <c r="ABO49" s="3"/>
      <c r="ABP49" s="3"/>
      <c r="ABQ49" s="3"/>
      <c r="ABR49" s="3"/>
      <c r="ABS49" s="3"/>
      <c r="ABT49" s="3"/>
      <c r="ABU49" s="3"/>
      <c r="ABV49" s="3"/>
      <c r="ABW49" s="3"/>
      <c r="ABX49" s="3"/>
      <c r="ABY49" s="3"/>
      <c r="ABZ49" s="3"/>
      <c r="ACA49" s="3"/>
      <c r="ACB49" s="3"/>
      <c r="ACC49" s="3"/>
      <c r="ACD49" s="3"/>
      <c r="ACE49" s="3"/>
      <c r="ACF49" s="3"/>
      <c r="ACG49" s="3"/>
      <c r="ACH49" s="3"/>
      <c r="ACI49" s="3"/>
      <c r="ACJ49" s="3"/>
      <c r="ACK49" s="3"/>
      <c r="ACL49" s="3"/>
      <c r="ACM49" s="3"/>
      <c r="ACN49" s="3"/>
      <c r="ACO49" s="3"/>
      <c r="ACP49" s="3"/>
      <c r="ACQ49" s="3"/>
      <c r="ACR49" s="3"/>
      <c r="ACS49" s="3"/>
      <c r="ACT49" s="3"/>
      <c r="ACU49" s="3"/>
      <c r="ACV49" s="3"/>
      <c r="ACW49" s="3"/>
      <c r="ACX49" s="3"/>
      <c r="ACY49" s="3"/>
      <c r="ACZ49" s="3"/>
      <c r="ADA49" s="3"/>
      <c r="ADB49" s="3"/>
      <c r="ADC49" s="3"/>
      <c r="ADD49" s="3"/>
      <c r="ADE49" s="3"/>
      <c r="ADF49" s="3"/>
      <c r="ADG49" s="3"/>
      <c r="ADH49" s="3"/>
      <c r="ADI49" s="3"/>
      <c r="ADJ49" s="3"/>
      <c r="ADK49" s="3"/>
      <c r="ADL49" s="3"/>
      <c r="ADM49" s="3"/>
      <c r="ADN49" s="3"/>
      <c r="ADO49" s="3"/>
      <c r="ADP49" s="3"/>
      <c r="ADQ49" s="3"/>
      <c r="ADR49" s="3"/>
      <c r="ADS49" s="3"/>
      <c r="ADT49" s="3"/>
      <c r="ADU49" s="3"/>
      <c r="ADV49" s="3"/>
      <c r="ADW49" s="3"/>
      <c r="ADX49" s="3"/>
      <c r="ADY49" s="3"/>
      <c r="ADZ49" s="3"/>
      <c r="AEA49" s="3"/>
      <c r="AEB49" s="3"/>
      <c r="AEC49" s="3"/>
      <c r="AED49" s="3"/>
      <c r="AEE49" s="3"/>
      <c r="AEF49" s="3"/>
      <c r="AEG49" s="3"/>
      <c r="AEH49" s="3"/>
      <c r="AEI49" s="3"/>
      <c r="AEJ49" s="3"/>
      <c r="AEK49" s="3"/>
      <c r="AEL49" s="3"/>
      <c r="AEM49" s="3"/>
      <c r="AEN49" s="3"/>
      <c r="AEO49" s="3"/>
      <c r="AEP49" s="3"/>
      <c r="AEQ49" s="3"/>
      <c r="AER49" s="3"/>
      <c r="AES49" s="3"/>
      <c r="AET49" s="3"/>
      <c r="AEU49" s="3"/>
      <c r="AEV49" s="3"/>
      <c r="AEW49" s="3"/>
      <c r="AEX49" s="3"/>
      <c r="AEY49" s="3"/>
      <c r="AEZ49" s="3"/>
      <c r="AFA49" s="3"/>
      <c r="AFB49" s="3"/>
      <c r="AFC49" s="3"/>
      <c r="AFD49" s="3"/>
      <c r="AFE49" s="3"/>
      <c r="AFF49" s="3"/>
      <c r="AFG49" s="3"/>
      <c r="AFH49" s="3"/>
      <c r="AFI49" s="3"/>
      <c r="AFJ49" s="3"/>
      <c r="AFK49" s="3"/>
      <c r="AFL49" s="3"/>
      <c r="AFM49" s="3"/>
      <c r="AFN49" s="3"/>
      <c r="AFO49" s="3"/>
      <c r="AFP49" s="3"/>
      <c r="AFQ49" s="3"/>
      <c r="AFR49" s="3"/>
      <c r="AFS49" s="3"/>
      <c r="AFT49" s="3"/>
      <c r="AFU49" s="3"/>
      <c r="AFV49" s="3"/>
      <c r="AFW49" s="3"/>
      <c r="AFX49" s="3"/>
      <c r="AFY49" s="3"/>
      <c r="AFZ49" s="3"/>
      <c r="AGA49" s="3"/>
      <c r="AGB49" s="3"/>
      <c r="AGC49" s="3"/>
      <c r="AGD49" s="3"/>
      <c r="AGE49" s="3"/>
      <c r="AGF49" s="3"/>
      <c r="AGG49" s="3"/>
      <c r="AGH49" s="3"/>
      <c r="AGI49" s="3"/>
      <c r="AGJ49" s="3"/>
      <c r="AGK49" s="3"/>
      <c r="AGL49" s="3"/>
      <c r="AGM49" s="3"/>
      <c r="AGN49" s="3"/>
      <c r="AGO49" s="3"/>
      <c r="AGP49" s="3"/>
      <c r="AGQ49" s="3"/>
      <c r="AGR49" s="3"/>
      <c r="AGS49" s="3"/>
      <c r="AGT49" s="3"/>
      <c r="AGU49" s="3"/>
      <c r="AGV49" s="3"/>
      <c r="AGW49" s="3"/>
      <c r="AGX49" s="3"/>
      <c r="AGY49" s="3"/>
      <c r="AGZ49" s="3"/>
      <c r="AHA49" s="3"/>
      <c r="AHB49" s="3"/>
      <c r="AHC49" s="3"/>
      <c r="AHD49" s="3"/>
      <c r="AHE49" s="3"/>
      <c r="AHF49" s="3"/>
      <c r="AHG49" s="3"/>
      <c r="AHH49" s="3"/>
      <c r="AHI49" s="3"/>
      <c r="AHJ49" s="3"/>
      <c r="AHK49" s="3"/>
      <c r="AHL49" s="3"/>
      <c r="AHM49" s="3"/>
      <c r="AHN49" s="3"/>
      <c r="AHO49" s="3"/>
      <c r="AHP49" s="3"/>
      <c r="AHQ49" s="3"/>
      <c r="AHR49" s="3"/>
      <c r="AHS49" s="3"/>
      <c r="AHT49" s="3"/>
      <c r="AHU49" s="3"/>
      <c r="AHV49" s="3"/>
      <c r="AHW49" s="3"/>
      <c r="AHX49" s="3"/>
      <c r="AHY49" s="3"/>
      <c r="AHZ49" s="3"/>
      <c r="AIA49" s="3"/>
      <c r="AIB49" s="3"/>
      <c r="AIC49" s="3"/>
      <c r="AID49" s="3"/>
      <c r="AIE49" s="3"/>
      <c r="AIF49" s="3"/>
      <c r="AIG49" s="3"/>
      <c r="AIH49" s="3"/>
      <c r="AII49" s="3"/>
      <c r="AIJ49" s="3"/>
      <c r="AIK49" s="3"/>
      <c r="AIL49" s="3"/>
      <c r="AIM49" s="3"/>
      <c r="AIN49" s="3"/>
      <c r="AIO49" s="3"/>
      <c r="AIP49" s="3"/>
      <c r="AIQ49" s="3"/>
      <c r="AIR49" s="3"/>
      <c r="AIS49" s="3"/>
      <c r="AIT49" s="3"/>
      <c r="AIU49" s="3"/>
      <c r="AIV49" s="3"/>
      <c r="AIW49" s="3"/>
      <c r="AIX49" s="3"/>
      <c r="AIY49" s="3"/>
      <c r="AIZ49" s="3"/>
      <c r="AJA49" s="3"/>
      <c r="AJB49" s="3"/>
      <c r="AJC49" s="3"/>
      <c r="AJD49" s="3"/>
      <c r="AJE49" s="3"/>
      <c r="AJF49" s="3"/>
      <c r="AJG49" s="3"/>
      <c r="AJH49" s="3"/>
      <c r="AJI49" s="3"/>
      <c r="AJJ49" s="3"/>
      <c r="AJK49" s="3"/>
      <c r="AJL49" s="3"/>
      <c r="AJM49" s="3"/>
      <c r="AJN49" s="3"/>
      <c r="AJO49" s="3"/>
      <c r="AJP49" s="3"/>
      <c r="AJQ49" s="3"/>
      <c r="AJR49" s="3"/>
      <c r="AJS49" s="3"/>
      <c r="AJT49" s="3"/>
      <c r="AJU49" s="3"/>
      <c r="AJV49" s="3"/>
      <c r="AJW49" s="3"/>
      <c r="AJX49" s="3"/>
      <c r="AJY49" s="3"/>
      <c r="AJZ49" s="3"/>
      <c r="AKA49" s="3"/>
      <c r="AKB49" s="3"/>
      <c r="AKC49" s="3"/>
      <c r="AKD49" s="3"/>
      <c r="AKE49" s="3"/>
      <c r="AKF49" s="3"/>
      <c r="AKG49" s="3"/>
      <c r="AKH49" s="3"/>
      <c r="AKI49" s="3"/>
      <c r="AKJ49" s="3"/>
      <c r="AKK49" s="3"/>
      <c r="AKL49" s="3"/>
      <c r="AKM49" s="3"/>
      <c r="AKN49" s="3"/>
      <c r="AKO49" s="3"/>
      <c r="AKP49" s="3"/>
      <c r="AKQ49" s="3"/>
      <c r="AKR49" s="3"/>
      <c r="AKS49" s="3"/>
      <c r="AKT49" s="3"/>
      <c r="AKU49" s="3"/>
      <c r="AKV49" s="3"/>
      <c r="AKW49" s="3"/>
      <c r="AKX49" s="3"/>
      <c r="AKY49" s="3"/>
      <c r="AKZ49" s="3"/>
      <c r="ALA49" s="3"/>
      <c r="ALB49" s="3"/>
      <c r="ALC49" s="3"/>
      <c r="ALD49" s="3"/>
      <c r="ALE49" s="3"/>
      <c r="ALF49" s="3"/>
      <c r="ALG49" s="3"/>
      <c r="ALH49" s="3"/>
      <c r="ALI49" s="3"/>
      <c r="ALJ49" s="3"/>
      <c r="ALK49" s="3"/>
      <c r="ALL49" s="3"/>
      <c r="ALM49" s="3"/>
      <c r="ALN49" s="3"/>
      <c r="ALO49" s="3"/>
      <c r="ALP49" s="3"/>
      <c r="ALQ49" s="3"/>
      <c r="ALR49" s="3"/>
      <c r="ALS49" s="3"/>
      <c r="ALT49" s="3"/>
      <c r="ALU49" s="3"/>
    </row>
    <row r="50" spans="1:1009" customFormat="1" ht="15" x14ac:dyDescent="0.25">
      <c r="A50" s="7"/>
      <c r="B50" s="8"/>
      <c r="C50" s="8"/>
      <c r="D50" s="8"/>
      <c r="E50" s="8"/>
      <c r="F50" s="8"/>
      <c r="G50" s="8"/>
      <c r="H50" s="8"/>
      <c r="I50" s="8"/>
      <c r="J50" s="8"/>
      <c r="K50" t="str">
        <f>IF(ISNA(VLOOKUP(A50,'ZOZNAM ćlenov'!$A$1:$O$993,11,0)),"",VLOOKUP(A50,'ZOZNAM ćlenov'!$A$1:$O$993,11,0))</f>
        <v/>
      </c>
      <c r="L50" t="str">
        <f>IF(ISNA(VLOOKUP(A50,'ZOZNAM ćlenov'!$A$1:$O$993,12,0)),"",VLOOKUP(A50,'ZOZNAM ćlenov'!$A$1:$O$993,12,0))</f>
        <v/>
      </c>
      <c r="M50" t="str">
        <f>IF(ISNA(VLOOKUP($A50,'ZOZNAM ćlenov'!$A$1:$O$993,13,0)),"",VLOOKUP($A50,'ZOZNAM ćlenov'!$A$1:$O$993,13,0))</f>
        <v/>
      </c>
      <c r="N50" t="str">
        <f>IF(ISNA(VLOOKUP($A50,'ZOZNAM ćlenov'!$A$1:$O$993,14,0)),"",VLOOKUP($A50,'ZOZNAM ćlenov'!$A$1:$O$993,14,0))</f>
        <v/>
      </c>
      <c r="O50" t="str">
        <f>IF(ISNA(VLOOKUP($A50,'ZOZNAM ćlenov'!$A$1:$O$993,15,0)),"",VLOOKUP($A50,'ZOZNAM ćlenov'!$A$1:$O$993,15,0))</f>
        <v/>
      </c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  <c r="IW50" s="3"/>
      <c r="IX50" s="3"/>
      <c r="IY50" s="3"/>
      <c r="IZ50" s="3"/>
      <c r="JA50" s="3"/>
      <c r="JB50" s="3"/>
      <c r="JC50" s="3"/>
      <c r="JD50" s="3"/>
      <c r="JE50" s="3"/>
      <c r="JF50" s="3"/>
      <c r="JG50" s="3"/>
      <c r="JH50" s="3"/>
      <c r="JI50" s="3"/>
      <c r="JJ50" s="3"/>
      <c r="JK50" s="3"/>
      <c r="JL50" s="3"/>
      <c r="JM50" s="3"/>
      <c r="JN50" s="3"/>
      <c r="JO50" s="3"/>
      <c r="JP50" s="3"/>
      <c r="JQ50" s="3"/>
      <c r="JR50" s="3"/>
      <c r="JS50" s="3"/>
      <c r="JT50" s="3"/>
      <c r="JU50" s="3"/>
      <c r="JV50" s="3"/>
      <c r="JW50" s="3"/>
      <c r="JX50" s="3"/>
      <c r="JY50" s="3"/>
      <c r="JZ50" s="3"/>
      <c r="KA50" s="3"/>
      <c r="KB50" s="3"/>
      <c r="KC50" s="3"/>
      <c r="KD50" s="3"/>
      <c r="KE50" s="3"/>
      <c r="KF50" s="3"/>
      <c r="KG50" s="3"/>
      <c r="KH50" s="3"/>
      <c r="KI50" s="3"/>
      <c r="KJ50" s="3"/>
      <c r="KK50" s="3"/>
      <c r="KL50" s="3"/>
      <c r="KM50" s="3"/>
      <c r="KN50" s="3"/>
      <c r="KO50" s="3"/>
      <c r="KP50" s="3"/>
      <c r="KQ50" s="3"/>
      <c r="KR50" s="3"/>
      <c r="KS50" s="3"/>
      <c r="KT50" s="3"/>
      <c r="KU50" s="3"/>
      <c r="KV50" s="3"/>
      <c r="KW50" s="3"/>
      <c r="KX50" s="3"/>
      <c r="KY50" s="3"/>
      <c r="KZ50" s="3"/>
      <c r="LA50" s="3"/>
      <c r="LB50" s="3"/>
      <c r="LC50" s="3"/>
      <c r="LD50" s="3"/>
      <c r="LE50" s="3"/>
      <c r="LF50" s="3"/>
      <c r="LG50" s="3"/>
      <c r="LH50" s="3"/>
      <c r="LI50" s="3"/>
      <c r="LJ50" s="3"/>
      <c r="LK50" s="3"/>
      <c r="LL50" s="3"/>
      <c r="LM50" s="3"/>
      <c r="LN50" s="3"/>
      <c r="LO50" s="3"/>
      <c r="LP50" s="3"/>
      <c r="LQ50" s="3"/>
      <c r="LR50" s="3"/>
      <c r="LS50" s="3"/>
      <c r="LT50" s="3"/>
      <c r="LU50" s="3"/>
      <c r="LV50" s="3"/>
      <c r="LW50" s="3"/>
      <c r="LX50" s="3"/>
      <c r="LY50" s="3"/>
      <c r="LZ50" s="3"/>
      <c r="MA50" s="3"/>
      <c r="MB50" s="3"/>
      <c r="MC50" s="3"/>
      <c r="MD50" s="3"/>
      <c r="ME50" s="3"/>
      <c r="MF50" s="3"/>
      <c r="MG50" s="3"/>
      <c r="MH50" s="3"/>
      <c r="MI50" s="3"/>
      <c r="MJ50" s="3"/>
      <c r="MK50" s="3"/>
      <c r="ML50" s="3"/>
      <c r="MM50" s="3"/>
      <c r="MN50" s="3"/>
      <c r="MO50" s="3"/>
      <c r="MP50" s="3"/>
      <c r="MQ50" s="3"/>
      <c r="MR50" s="3"/>
      <c r="MS50" s="3"/>
      <c r="MT50" s="3"/>
      <c r="MU50" s="3"/>
      <c r="MV50" s="3"/>
      <c r="MW50" s="3"/>
      <c r="MX50" s="3"/>
      <c r="MY50" s="3"/>
      <c r="MZ50" s="3"/>
      <c r="NA50" s="3"/>
      <c r="NB50" s="3"/>
      <c r="NC50" s="3"/>
      <c r="ND50" s="3"/>
      <c r="NE50" s="3"/>
      <c r="NF50" s="3"/>
      <c r="NG50" s="3"/>
      <c r="NH50" s="3"/>
      <c r="NI50" s="3"/>
      <c r="NJ50" s="3"/>
      <c r="NK50" s="3"/>
      <c r="NL50" s="3"/>
      <c r="NM50" s="3"/>
      <c r="NN50" s="3"/>
      <c r="NO50" s="3"/>
      <c r="NP50" s="3"/>
      <c r="NQ50" s="3"/>
      <c r="NR50" s="3"/>
      <c r="NS50" s="3"/>
      <c r="NT50" s="3"/>
      <c r="NU50" s="3"/>
      <c r="NV50" s="3"/>
      <c r="NW50" s="3"/>
      <c r="NX50" s="3"/>
      <c r="NY50" s="3"/>
      <c r="NZ50" s="3"/>
      <c r="OA50" s="3"/>
      <c r="OB50" s="3"/>
      <c r="OC50" s="3"/>
      <c r="OD50" s="3"/>
      <c r="OE50" s="3"/>
      <c r="OF50" s="3"/>
      <c r="OG50" s="3"/>
      <c r="OH50" s="3"/>
      <c r="OI50" s="3"/>
      <c r="OJ50" s="3"/>
      <c r="OK50" s="3"/>
      <c r="OL50" s="3"/>
      <c r="OM50" s="3"/>
      <c r="ON50" s="3"/>
      <c r="OO50" s="3"/>
      <c r="OP50" s="3"/>
      <c r="OQ50" s="3"/>
      <c r="OR50" s="3"/>
      <c r="OS50" s="3"/>
      <c r="OT50" s="3"/>
      <c r="OU50" s="3"/>
      <c r="OV50" s="3"/>
      <c r="OW50" s="3"/>
      <c r="OX50" s="3"/>
      <c r="OY50" s="3"/>
      <c r="OZ50" s="3"/>
      <c r="PA50" s="3"/>
      <c r="PB50" s="3"/>
      <c r="PC50" s="3"/>
      <c r="PD50" s="3"/>
      <c r="PE50" s="3"/>
      <c r="PF50" s="3"/>
      <c r="PG50" s="3"/>
      <c r="PH50" s="3"/>
      <c r="PI50" s="3"/>
      <c r="PJ50" s="3"/>
      <c r="PK50" s="3"/>
      <c r="PL50" s="3"/>
      <c r="PM50" s="3"/>
      <c r="PN50" s="3"/>
      <c r="PO50" s="3"/>
      <c r="PP50" s="3"/>
      <c r="PQ50" s="3"/>
      <c r="PR50" s="3"/>
      <c r="PS50" s="3"/>
      <c r="PT50" s="3"/>
      <c r="PU50" s="3"/>
      <c r="PV50" s="3"/>
      <c r="PW50" s="3"/>
      <c r="PX50" s="3"/>
      <c r="PY50" s="3"/>
      <c r="PZ50" s="3"/>
      <c r="QA50" s="3"/>
      <c r="QB50" s="3"/>
      <c r="QC50" s="3"/>
      <c r="QD50" s="3"/>
      <c r="QE50" s="3"/>
      <c r="QF50" s="3"/>
      <c r="QG50" s="3"/>
      <c r="QH50" s="3"/>
      <c r="QI50" s="3"/>
      <c r="QJ50" s="3"/>
      <c r="QK50" s="3"/>
      <c r="QL50" s="3"/>
      <c r="QM50" s="3"/>
      <c r="QN50" s="3"/>
      <c r="QO50" s="3"/>
      <c r="QP50" s="3"/>
      <c r="QQ50" s="3"/>
      <c r="QR50" s="3"/>
      <c r="QS50" s="3"/>
      <c r="QT50" s="3"/>
      <c r="QU50" s="3"/>
      <c r="QV50" s="3"/>
      <c r="QW50" s="3"/>
      <c r="QX50" s="3"/>
      <c r="QY50" s="3"/>
      <c r="QZ50" s="3"/>
      <c r="RA50" s="3"/>
      <c r="RB50" s="3"/>
      <c r="RC50" s="3"/>
      <c r="RD50" s="3"/>
      <c r="RE50" s="3"/>
      <c r="RF50" s="3"/>
      <c r="RG50" s="3"/>
      <c r="RH50" s="3"/>
      <c r="RI50" s="3"/>
      <c r="RJ50" s="3"/>
      <c r="RK50" s="3"/>
      <c r="RL50" s="3"/>
      <c r="RM50" s="3"/>
      <c r="RN50" s="3"/>
      <c r="RO50" s="3"/>
      <c r="RP50" s="3"/>
      <c r="RQ50" s="3"/>
      <c r="RR50" s="3"/>
      <c r="RS50" s="3"/>
      <c r="RT50" s="3"/>
      <c r="RU50" s="3"/>
      <c r="RV50" s="3"/>
      <c r="RW50" s="3"/>
      <c r="RX50" s="3"/>
      <c r="RY50" s="3"/>
      <c r="RZ50" s="3"/>
      <c r="SA50" s="3"/>
      <c r="SB50" s="3"/>
      <c r="SC50" s="3"/>
      <c r="SD50" s="3"/>
      <c r="SE50" s="3"/>
      <c r="SF50" s="3"/>
      <c r="SG50" s="3"/>
      <c r="SH50" s="3"/>
      <c r="SI50" s="3"/>
      <c r="SJ50" s="3"/>
      <c r="SK50" s="3"/>
      <c r="SL50" s="3"/>
      <c r="SM50" s="3"/>
      <c r="SN50" s="3"/>
      <c r="SO50" s="3"/>
      <c r="SP50" s="3"/>
      <c r="SQ50" s="3"/>
      <c r="SR50" s="3"/>
      <c r="SS50" s="3"/>
      <c r="ST50" s="3"/>
      <c r="SU50" s="3"/>
      <c r="SV50" s="3"/>
      <c r="SW50" s="3"/>
      <c r="SX50" s="3"/>
      <c r="SY50" s="3"/>
      <c r="SZ50" s="3"/>
      <c r="TA50" s="3"/>
      <c r="TB50" s="3"/>
      <c r="TC50" s="3"/>
      <c r="TD50" s="3"/>
      <c r="TE50" s="3"/>
      <c r="TF50" s="3"/>
      <c r="TG50" s="3"/>
      <c r="TH50" s="3"/>
      <c r="TI50" s="3"/>
      <c r="TJ50" s="3"/>
      <c r="TK50" s="3"/>
      <c r="TL50" s="3"/>
      <c r="TM50" s="3"/>
      <c r="TN50" s="3"/>
      <c r="TO50" s="3"/>
      <c r="TP50" s="3"/>
      <c r="TQ50" s="3"/>
      <c r="TR50" s="3"/>
      <c r="TS50" s="3"/>
      <c r="TT50" s="3"/>
      <c r="TU50" s="3"/>
      <c r="TV50" s="3"/>
      <c r="TW50" s="3"/>
      <c r="TX50" s="3"/>
      <c r="TY50" s="3"/>
      <c r="TZ50" s="3"/>
      <c r="UA50" s="3"/>
      <c r="UB50" s="3"/>
      <c r="UC50" s="3"/>
      <c r="UD50" s="3"/>
      <c r="UE50" s="3"/>
      <c r="UF50" s="3"/>
      <c r="UG50" s="3"/>
      <c r="UH50" s="3"/>
      <c r="UI50" s="3"/>
      <c r="UJ50" s="3"/>
      <c r="UK50" s="3"/>
      <c r="UL50" s="3"/>
      <c r="UM50" s="3"/>
      <c r="UN50" s="3"/>
      <c r="UO50" s="3"/>
      <c r="UP50" s="3"/>
      <c r="UQ50" s="3"/>
      <c r="UR50" s="3"/>
      <c r="US50" s="3"/>
      <c r="UT50" s="3"/>
      <c r="UU50" s="3"/>
      <c r="UV50" s="3"/>
      <c r="UW50" s="3"/>
      <c r="UX50" s="3"/>
      <c r="UY50" s="3"/>
      <c r="UZ50" s="3"/>
      <c r="VA50" s="3"/>
      <c r="VB50" s="3"/>
      <c r="VC50" s="3"/>
      <c r="VD50" s="3"/>
      <c r="VE50" s="3"/>
      <c r="VF50" s="3"/>
      <c r="VG50" s="3"/>
      <c r="VH50" s="3"/>
      <c r="VI50" s="3"/>
      <c r="VJ50" s="3"/>
      <c r="VK50" s="3"/>
      <c r="VL50" s="3"/>
      <c r="VM50" s="3"/>
      <c r="VN50" s="3"/>
      <c r="VO50" s="3"/>
      <c r="VP50" s="3"/>
      <c r="VQ50" s="3"/>
      <c r="VR50" s="3"/>
      <c r="VS50" s="3"/>
      <c r="VT50" s="3"/>
      <c r="VU50" s="3"/>
      <c r="VV50" s="3"/>
      <c r="VW50" s="3"/>
      <c r="VX50" s="3"/>
      <c r="VY50" s="3"/>
      <c r="VZ50" s="3"/>
      <c r="WA50" s="3"/>
      <c r="WB50" s="3"/>
      <c r="WC50" s="3"/>
      <c r="WD50" s="3"/>
      <c r="WE50" s="3"/>
      <c r="WF50" s="3"/>
      <c r="WG50" s="3"/>
      <c r="WH50" s="3"/>
      <c r="WI50" s="3"/>
      <c r="WJ50" s="3"/>
      <c r="WK50" s="3"/>
      <c r="WL50" s="3"/>
      <c r="WM50" s="3"/>
      <c r="WN50" s="3"/>
      <c r="WO50" s="3"/>
      <c r="WP50" s="3"/>
      <c r="WQ50" s="3"/>
      <c r="WR50" s="3"/>
      <c r="WS50" s="3"/>
      <c r="WT50" s="3"/>
      <c r="WU50" s="3"/>
      <c r="WV50" s="3"/>
      <c r="WW50" s="3"/>
      <c r="WX50" s="3"/>
      <c r="WY50" s="3"/>
      <c r="WZ50" s="3"/>
      <c r="XA50" s="3"/>
      <c r="XB50" s="3"/>
      <c r="XC50" s="3"/>
      <c r="XD50" s="3"/>
      <c r="XE50" s="3"/>
      <c r="XF50" s="3"/>
      <c r="XG50" s="3"/>
      <c r="XH50" s="3"/>
      <c r="XI50" s="3"/>
      <c r="XJ50" s="3"/>
      <c r="XK50" s="3"/>
      <c r="XL50" s="3"/>
      <c r="XM50" s="3"/>
      <c r="XN50" s="3"/>
      <c r="XO50" s="3"/>
      <c r="XP50" s="3"/>
      <c r="XQ50" s="3"/>
      <c r="XR50" s="3"/>
      <c r="XS50" s="3"/>
      <c r="XT50" s="3"/>
      <c r="XU50" s="3"/>
      <c r="XV50" s="3"/>
      <c r="XW50" s="3"/>
      <c r="XX50" s="3"/>
      <c r="XY50" s="3"/>
      <c r="XZ50" s="3"/>
      <c r="YA50" s="3"/>
      <c r="YB50" s="3"/>
      <c r="YC50" s="3"/>
      <c r="YD50" s="3"/>
      <c r="YE50" s="3"/>
      <c r="YF50" s="3"/>
      <c r="YG50" s="3"/>
      <c r="YH50" s="3"/>
      <c r="YI50" s="3"/>
      <c r="YJ50" s="3"/>
      <c r="YK50" s="3"/>
      <c r="YL50" s="3"/>
      <c r="YM50" s="3"/>
      <c r="YN50" s="3"/>
      <c r="YO50" s="3"/>
      <c r="YP50" s="3"/>
      <c r="YQ50" s="3"/>
      <c r="YR50" s="3"/>
      <c r="YS50" s="3"/>
      <c r="YT50" s="3"/>
      <c r="YU50" s="3"/>
      <c r="YV50" s="3"/>
      <c r="YW50" s="3"/>
      <c r="YX50" s="3"/>
      <c r="YY50" s="3"/>
      <c r="YZ50" s="3"/>
      <c r="ZA50" s="3"/>
      <c r="ZB50" s="3"/>
      <c r="ZC50" s="3"/>
      <c r="ZD50" s="3"/>
      <c r="ZE50" s="3"/>
      <c r="ZF50" s="3"/>
      <c r="ZG50" s="3"/>
      <c r="ZH50" s="3"/>
      <c r="ZI50" s="3"/>
      <c r="ZJ50" s="3"/>
      <c r="ZK50" s="3"/>
      <c r="ZL50" s="3"/>
      <c r="ZM50" s="3"/>
      <c r="ZN50" s="3"/>
      <c r="ZO50" s="3"/>
      <c r="ZP50" s="3"/>
      <c r="ZQ50" s="3"/>
      <c r="ZR50" s="3"/>
      <c r="ZS50" s="3"/>
      <c r="ZT50" s="3"/>
      <c r="ZU50" s="3"/>
      <c r="ZV50" s="3"/>
      <c r="ZW50" s="3"/>
      <c r="ZX50" s="3"/>
      <c r="ZY50" s="3"/>
      <c r="ZZ50" s="3"/>
      <c r="AAA50" s="3"/>
      <c r="AAB50" s="3"/>
      <c r="AAC50" s="3"/>
      <c r="AAD50" s="3"/>
      <c r="AAE50" s="3"/>
      <c r="AAF50" s="3"/>
      <c r="AAG50" s="3"/>
      <c r="AAH50" s="3"/>
      <c r="AAI50" s="3"/>
      <c r="AAJ50" s="3"/>
      <c r="AAK50" s="3"/>
      <c r="AAL50" s="3"/>
      <c r="AAM50" s="3"/>
      <c r="AAN50" s="3"/>
      <c r="AAO50" s="3"/>
      <c r="AAP50" s="3"/>
      <c r="AAQ50" s="3"/>
      <c r="AAR50" s="3"/>
      <c r="AAS50" s="3"/>
      <c r="AAT50" s="3"/>
      <c r="AAU50" s="3"/>
      <c r="AAV50" s="3"/>
      <c r="AAW50" s="3"/>
      <c r="AAX50" s="3"/>
      <c r="AAY50" s="3"/>
      <c r="AAZ50" s="3"/>
      <c r="ABA50" s="3"/>
      <c r="ABB50" s="3"/>
      <c r="ABC50" s="3"/>
      <c r="ABD50" s="3"/>
      <c r="ABE50" s="3"/>
      <c r="ABF50" s="3"/>
      <c r="ABG50" s="3"/>
      <c r="ABH50" s="3"/>
      <c r="ABI50" s="3"/>
      <c r="ABJ50" s="3"/>
      <c r="ABK50" s="3"/>
      <c r="ABL50" s="3"/>
      <c r="ABM50" s="3"/>
      <c r="ABN50" s="3"/>
      <c r="ABO50" s="3"/>
      <c r="ABP50" s="3"/>
      <c r="ABQ50" s="3"/>
      <c r="ABR50" s="3"/>
      <c r="ABS50" s="3"/>
      <c r="ABT50" s="3"/>
      <c r="ABU50" s="3"/>
      <c r="ABV50" s="3"/>
      <c r="ABW50" s="3"/>
      <c r="ABX50" s="3"/>
      <c r="ABY50" s="3"/>
      <c r="ABZ50" s="3"/>
      <c r="ACA50" s="3"/>
      <c r="ACB50" s="3"/>
      <c r="ACC50" s="3"/>
      <c r="ACD50" s="3"/>
      <c r="ACE50" s="3"/>
      <c r="ACF50" s="3"/>
      <c r="ACG50" s="3"/>
      <c r="ACH50" s="3"/>
      <c r="ACI50" s="3"/>
      <c r="ACJ50" s="3"/>
      <c r="ACK50" s="3"/>
      <c r="ACL50" s="3"/>
      <c r="ACM50" s="3"/>
      <c r="ACN50" s="3"/>
      <c r="ACO50" s="3"/>
      <c r="ACP50" s="3"/>
      <c r="ACQ50" s="3"/>
      <c r="ACR50" s="3"/>
      <c r="ACS50" s="3"/>
      <c r="ACT50" s="3"/>
      <c r="ACU50" s="3"/>
      <c r="ACV50" s="3"/>
      <c r="ACW50" s="3"/>
      <c r="ACX50" s="3"/>
      <c r="ACY50" s="3"/>
      <c r="ACZ50" s="3"/>
      <c r="ADA50" s="3"/>
      <c r="ADB50" s="3"/>
      <c r="ADC50" s="3"/>
      <c r="ADD50" s="3"/>
      <c r="ADE50" s="3"/>
      <c r="ADF50" s="3"/>
      <c r="ADG50" s="3"/>
      <c r="ADH50" s="3"/>
      <c r="ADI50" s="3"/>
      <c r="ADJ50" s="3"/>
      <c r="ADK50" s="3"/>
      <c r="ADL50" s="3"/>
      <c r="ADM50" s="3"/>
      <c r="ADN50" s="3"/>
      <c r="ADO50" s="3"/>
      <c r="ADP50" s="3"/>
      <c r="ADQ50" s="3"/>
      <c r="ADR50" s="3"/>
      <c r="ADS50" s="3"/>
      <c r="ADT50" s="3"/>
      <c r="ADU50" s="3"/>
      <c r="ADV50" s="3"/>
      <c r="ADW50" s="3"/>
      <c r="ADX50" s="3"/>
      <c r="ADY50" s="3"/>
      <c r="ADZ50" s="3"/>
      <c r="AEA50" s="3"/>
      <c r="AEB50" s="3"/>
      <c r="AEC50" s="3"/>
      <c r="AED50" s="3"/>
      <c r="AEE50" s="3"/>
      <c r="AEF50" s="3"/>
      <c r="AEG50" s="3"/>
      <c r="AEH50" s="3"/>
      <c r="AEI50" s="3"/>
      <c r="AEJ50" s="3"/>
      <c r="AEK50" s="3"/>
      <c r="AEL50" s="3"/>
      <c r="AEM50" s="3"/>
      <c r="AEN50" s="3"/>
      <c r="AEO50" s="3"/>
      <c r="AEP50" s="3"/>
      <c r="AEQ50" s="3"/>
      <c r="AER50" s="3"/>
      <c r="AES50" s="3"/>
      <c r="AET50" s="3"/>
      <c r="AEU50" s="3"/>
      <c r="AEV50" s="3"/>
      <c r="AEW50" s="3"/>
      <c r="AEX50" s="3"/>
      <c r="AEY50" s="3"/>
      <c r="AEZ50" s="3"/>
      <c r="AFA50" s="3"/>
      <c r="AFB50" s="3"/>
      <c r="AFC50" s="3"/>
      <c r="AFD50" s="3"/>
      <c r="AFE50" s="3"/>
      <c r="AFF50" s="3"/>
      <c r="AFG50" s="3"/>
      <c r="AFH50" s="3"/>
      <c r="AFI50" s="3"/>
      <c r="AFJ50" s="3"/>
      <c r="AFK50" s="3"/>
      <c r="AFL50" s="3"/>
      <c r="AFM50" s="3"/>
      <c r="AFN50" s="3"/>
      <c r="AFO50" s="3"/>
      <c r="AFP50" s="3"/>
      <c r="AFQ50" s="3"/>
      <c r="AFR50" s="3"/>
      <c r="AFS50" s="3"/>
      <c r="AFT50" s="3"/>
      <c r="AFU50" s="3"/>
      <c r="AFV50" s="3"/>
      <c r="AFW50" s="3"/>
      <c r="AFX50" s="3"/>
      <c r="AFY50" s="3"/>
      <c r="AFZ50" s="3"/>
      <c r="AGA50" s="3"/>
      <c r="AGB50" s="3"/>
      <c r="AGC50" s="3"/>
      <c r="AGD50" s="3"/>
      <c r="AGE50" s="3"/>
      <c r="AGF50" s="3"/>
      <c r="AGG50" s="3"/>
      <c r="AGH50" s="3"/>
      <c r="AGI50" s="3"/>
      <c r="AGJ50" s="3"/>
      <c r="AGK50" s="3"/>
      <c r="AGL50" s="3"/>
      <c r="AGM50" s="3"/>
      <c r="AGN50" s="3"/>
      <c r="AGO50" s="3"/>
      <c r="AGP50" s="3"/>
      <c r="AGQ50" s="3"/>
      <c r="AGR50" s="3"/>
      <c r="AGS50" s="3"/>
      <c r="AGT50" s="3"/>
      <c r="AGU50" s="3"/>
      <c r="AGV50" s="3"/>
      <c r="AGW50" s="3"/>
      <c r="AGX50" s="3"/>
      <c r="AGY50" s="3"/>
      <c r="AGZ50" s="3"/>
      <c r="AHA50" s="3"/>
      <c r="AHB50" s="3"/>
      <c r="AHC50" s="3"/>
      <c r="AHD50" s="3"/>
      <c r="AHE50" s="3"/>
      <c r="AHF50" s="3"/>
      <c r="AHG50" s="3"/>
      <c r="AHH50" s="3"/>
      <c r="AHI50" s="3"/>
      <c r="AHJ50" s="3"/>
      <c r="AHK50" s="3"/>
      <c r="AHL50" s="3"/>
      <c r="AHM50" s="3"/>
      <c r="AHN50" s="3"/>
      <c r="AHO50" s="3"/>
      <c r="AHP50" s="3"/>
      <c r="AHQ50" s="3"/>
      <c r="AHR50" s="3"/>
      <c r="AHS50" s="3"/>
      <c r="AHT50" s="3"/>
      <c r="AHU50" s="3"/>
      <c r="AHV50" s="3"/>
      <c r="AHW50" s="3"/>
      <c r="AHX50" s="3"/>
      <c r="AHY50" s="3"/>
      <c r="AHZ50" s="3"/>
      <c r="AIA50" s="3"/>
      <c r="AIB50" s="3"/>
      <c r="AIC50" s="3"/>
      <c r="AID50" s="3"/>
      <c r="AIE50" s="3"/>
      <c r="AIF50" s="3"/>
      <c r="AIG50" s="3"/>
      <c r="AIH50" s="3"/>
      <c r="AII50" s="3"/>
      <c r="AIJ50" s="3"/>
      <c r="AIK50" s="3"/>
      <c r="AIL50" s="3"/>
      <c r="AIM50" s="3"/>
      <c r="AIN50" s="3"/>
      <c r="AIO50" s="3"/>
      <c r="AIP50" s="3"/>
      <c r="AIQ50" s="3"/>
      <c r="AIR50" s="3"/>
      <c r="AIS50" s="3"/>
      <c r="AIT50" s="3"/>
      <c r="AIU50" s="3"/>
      <c r="AIV50" s="3"/>
      <c r="AIW50" s="3"/>
      <c r="AIX50" s="3"/>
      <c r="AIY50" s="3"/>
      <c r="AIZ50" s="3"/>
      <c r="AJA50" s="3"/>
      <c r="AJB50" s="3"/>
      <c r="AJC50" s="3"/>
      <c r="AJD50" s="3"/>
      <c r="AJE50" s="3"/>
      <c r="AJF50" s="3"/>
      <c r="AJG50" s="3"/>
      <c r="AJH50" s="3"/>
      <c r="AJI50" s="3"/>
      <c r="AJJ50" s="3"/>
      <c r="AJK50" s="3"/>
      <c r="AJL50" s="3"/>
      <c r="AJM50" s="3"/>
      <c r="AJN50" s="3"/>
      <c r="AJO50" s="3"/>
      <c r="AJP50" s="3"/>
      <c r="AJQ50" s="3"/>
      <c r="AJR50" s="3"/>
      <c r="AJS50" s="3"/>
      <c r="AJT50" s="3"/>
      <c r="AJU50" s="3"/>
      <c r="AJV50" s="3"/>
      <c r="AJW50" s="3"/>
      <c r="AJX50" s="3"/>
      <c r="AJY50" s="3"/>
      <c r="AJZ50" s="3"/>
      <c r="AKA50" s="3"/>
      <c r="AKB50" s="3"/>
      <c r="AKC50" s="3"/>
      <c r="AKD50" s="3"/>
      <c r="AKE50" s="3"/>
      <c r="AKF50" s="3"/>
      <c r="AKG50" s="3"/>
      <c r="AKH50" s="3"/>
      <c r="AKI50" s="3"/>
      <c r="AKJ50" s="3"/>
      <c r="AKK50" s="3"/>
      <c r="AKL50" s="3"/>
      <c r="AKM50" s="3"/>
      <c r="AKN50" s="3"/>
      <c r="AKO50" s="3"/>
      <c r="AKP50" s="3"/>
      <c r="AKQ50" s="3"/>
      <c r="AKR50" s="3"/>
      <c r="AKS50" s="3"/>
      <c r="AKT50" s="3"/>
      <c r="AKU50" s="3"/>
      <c r="AKV50" s="3"/>
      <c r="AKW50" s="3"/>
      <c r="AKX50" s="3"/>
      <c r="AKY50" s="3"/>
      <c r="AKZ50" s="3"/>
      <c r="ALA50" s="3"/>
      <c r="ALB50" s="3"/>
      <c r="ALC50" s="3"/>
      <c r="ALD50" s="3"/>
      <c r="ALE50" s="3"/>
      <c r="ALF50" s="3"/>
      <c r="ALG50" s="3"/>
      <c r="ALH50" s="3"/>
      <c r="ALI50" s="3"/>
      <c r="ALJ50" s="3"/>
      <c r="ALK50" s="3"/>
      <c r="ALL50" s="3"/>
      <c r="ALM50" s="3"/>
      <c r="ALN50" s="3"/>
      <c r="ALO50" s="3"/>
      <c r="ALP50" s="3"/>
      <c r="ALQ50" s="3"/>
      <c r="ALR50" s="3"/>
      <c r="ALS50" s="3"/>
      <c r="ALT50" s="3"/>
      <c r="ALU50" s="3"/>
    </row>
    <row r="51" spans="1:1009" customFormat="1" ht="15" x14ac:dyDescent="0.25">
      <c r="A51" s="7"/>
      <c r="B51" s="8"/>
      <c r="C51" s="8"/>
      <c r="D51" s="8"/>
      <c r="E51" s="8"/>
      <c r="F51" s="8"/>
      <c r="G51" s="8"/>
      <c r="H51" s="8"/>
      <c r="I51" s="8"/>
      <c r="J51" s="8"/>
      <c r="K51" t="str">
        <f>IF(ISNA(VLOOKUP(A51,'ZOZNAM ćlenov'!$A$1:$O$993,11,0)),"",VLOOKUP(A51,'ZOZNAM ćlenov'!$A$1:$O$993,11,0))</f>
        <v/>
      </c>
      <c r="L51" t="str">
        <f>IF(ISNA(VLOOKUP(A51,'ZOZNAM ćlenov'!$A$1:$O$993,12,0)),"",VLOOKUP(A51,'ZOZNAM ćlenov'!$A$1:$O$993,12,0))</f>
        <v/>
      </c>
      <c r="M51" t="str">
        <f>IF(ISNA(VLOOKUP($A51,'ZOZNAM ćlenov'!$A$1:$O$993,13,0)),"",VLOOKUP($A51,'ZOZNAM ćlenov'!$A$1:$O$993,13,0))</f>
        <v/>
      </c>
      <c r="N51" t="str">
        <f>IF(ISNA(VLOOKUP($A51,'ZOZNAM ćlenov'!$A$1:$O$993,14,0)),"",VLOOKUP($A51,'ZOZNAM ćlenov'!$A$1:$O$993,14,0))</f>
        <v/>
      </c>
      <c r="O51" t="str">
        <f>IF(ISNA(VLOOKUP($A51,'ZOZNAM ćlenov'!$A$1:$O$993,15,0)),"",VLOOKUP($A51,'ZOZNAM ćlenov'!$A$1:$O$993,15,0))</f>
        <v/>
      </c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  <c r="IW51" s="3"/>
      <c r="IX51" s="3"/>
      <c r="IY51" s="3"/>
      <c r="IZ51" s="3"/>
      <c r="JA51" s="3"/>
      <c r="JB51" s="3"/>
      <c r="JC51" s="3"/>
      <c r="JD51" s="3"/>
      <c r="JE51" s="3"/>
      <c r="JF51" s="3"/>
      <c r="JG51" s="3"/>
      <c r="JH51" s="3"/>
      <c r="JI51" s="3"/>
      <c r="JJ51" s="3"/>
      <c r="JK51" s="3"/>
      <c r="JL51" s="3"/>
      <c r="JM51" s="3"/>
      <c r="JN51" s="3"/>
      <c r="JO51" s="3"/>
      <c r="JP51" s="3"/>
      <c r="JQ51" s="3"/>
      <c r="JR51" s="3"/>
      <c r="JS51" s="3"/>
      <c r="JT51" s="3"/>
      <c r="JU51" s="3"/>
      <c r="JV51" s="3"/>
      <c r="JW51" s="3"/>
      <c r="JX51" s="3"/>
      <c r="JY51" s="3"/>
      <c r="JZ51" s="3"/>
      <c r="KA51" s="3"/>
      <c r="KB51" s="3"/>
      <c r="KC51" s="3"/>
      <c r="KD51" s="3"/>
      <c r="KE51" s="3"/>
      <c r="KF51" s="3"/>
      <c r="KG51" s="3"/>
      <c r="KH51" s="3"/>
      <c r="KI51" s="3"/>
      <c r="KJ51" s="3"/>
      <c r="KK51" s="3"/>
      <c r="KL51" s="3"/>
      <c r="KM51" s="3"/>
      <c r="KN51" s="3"/>
      <c r="KO51" s="3"/>
      <c r="KP51" s="3"/>
      <c r="KQ51" s="3"/>
      <c r="KR51" s="3"/>
      <c r="KS51" s="3"/>
      <c r="KT51" s="3"/>
      <c r="KU51" s="3"/>
      <c r="KV51" s="3"/>
      <c r="KW51" s="3"/>
      <c r="KX51" s="3"/>
      <c r="KY51" s="3"/>
      <c r="KZ51" s="3"/>
      <c r="LA51" s="3"/>
      <c r="LB51" s="3"/>
      <c r="LC51" s="3"/>
      <c r="LD51" s="3"/>
      <c r="LE51" s="3"/>
      <c r="LF51" s="3"/>
      <c r="LG51" s="3"/>
      <c r="LH51" s="3"/>
      <c r="LI51" s="3"/>
      <c r="LJ51" s="3"/>
      <c r="LK51" s="3"/>
      <c r="LL51" s="3"/>
      <c r="LM51" s="3"/>
      <c r="LN51" s="3"/>
      <c r="LO51" s="3"/>
      <c r="LP51" s="3"/>
      <c r="LQ51" s="3"/>
      <c r="LR51" s="3"/>
      <c r="LS51" s="3"/>
      <c r="LT51" s="3"/>
      <c r="LU51" s="3"/>
      <c r="LV51" s="3"/>
      <c r="LW51" s="3"/>
      <c r="LX51" s="3"/>
      <c r="LY51" s="3"/>
      <c r="LZ51" s="3"/>
      <c r="MA51" s="3"/>
      <c r="MB51" s="3"/>
      <c r="MC51" s="3"/>
      <c r="MD51" s="3"/>
      <c r="ME51" s="3"/>
      <c r="MF51" s="3"/>
      <c r="MG51" s="3"/>
      <c r="MH51" s="3"/>
      <c r="MI51" s="3"/>
      <c r="MJ51" s="3"/>
      <c r="MK51" s="3"/>
      <c r="ML51" s="3"/>
      <c r="MM51" s="3"/>
      <c r="MN51" s="3"/>
      <c r="MO51" s="3"/>
      <c r="MP51" s="3"/>
      <c r="MQ51" s="3"/>
      <c r="MR51" s="3"/>
      <c r="MS51" s="3"/>
      <c r="MT51" s="3"/>
      <c r="MU51" s="3"/>
      <c r="MV51" s="3"/>
      <c r="MW51" s="3"/>
      <c r="MX51" s="3"/>
      <c r="MY51" s="3"/>
      <c r="MZ51" s="3"/>
      <c r="NA51" s="3"/>
      <c r="NB51" s="3"/>
      <c r="NC51" s="3"/>
      <c r="ND51" s="3"/>
      <c r="NE51" s="3"/>
      <c r="NF51" s="3"/>
      <c r="NG51" s="3"/>
      <c r="NH51" s="3"/>
      <c r="NI51" s="3"/>
      <c r="NJ51" s="3"/>
      <c r="NK51" s="3"/>
      <c r="NL51" s="3"/>
      <c r="NM51" s="3"/>
      <c r="NN51" s="3"/>
      <c r="NO51" s="3"/>
      <c r="NP51" s="3"/>
      <c r="NQ51" s="3"/>
      <c r="NR51" s="3"/>
      <c r="NS51" s="3"/>
      <c r="NT51" s="3"/>
      <c r="NU51" s="3"/>
      <c r="NV51" s="3"/>
      <c r="NW51" s="3"/>
      <c r="NX51" s="3"/>
      <c r="NY51" s="3"/>
      <c r="NZ51" s="3"/>
      <c r="OA51" s="3"/>
      <c r="OB51" s="3"/>
      <c r="OC51" s="3"/>
      <c r="OD51" s="3"/>
      <c r="OE51" s="3"/>
      <c r="OF51" s="3"/>
      <c r="OG51" s="3"/>
      <c r="OH51" s="3"/>
      <c r="OI51" s="3"/>
      <c r="OJ51" s="3"/>
      <c r="OK51" s="3"/>
      <c r="OL51" s="3"/>
      <c r="OM51" s="3"/>
      <c r="ON51" s="3"/>
      <c r="OO51" s="3"/>
      <c r="OP51" s="3"/>
      <c r="OQ51" s="3"/>
      <c r="OR51" s="3"/>
      <c r="OS51" s="3"/>
      <c r="OT51" s="3"/>
      <c r="OU51" s="3"/>
      <c r="OV51" s="3"/>
      <c r="OW51" s="3"/>
      <c r="OX51" s="3"/>
      <c r="OY51" s="3"/>
      <c r="OZ51" s="3"/>
      <c r="PA51" s="3"/>
      <c r="PB51" s="3"/>
      <c r="PC51" s="3"/>
      <c r="PD51" s="3"/>
      <c r="PE51" s="3"/>
      <c r="PF51" s="3"/>
      <c r="PG51" s="3"/>
      <c r="PH51" s="3"/>
      <c r="PI51" s="3"/>
      <c r="PJ51" s="3"/>
      <c r="PK51" s="3"/>
      <c r="PL51" s="3"/>
      <c r="PM51" s="3"/>
      <c r="PN51" s="3"/>
      <c r="PO51" s="3"/>
      <c r="PP51" s="3"/>
      <c r="PQ51" s="3"/>
      <c r="PR51" s="3"/>
      <c r="PS51" s="3"/>
      <c r="PT51" s="3"/>
      <c r="PU51" s="3"/>
      <c r="PV51" s="3"/>
      <c r="PW51" s="3"/>
      <c r="PX51" s="3"/>
      <c r="PY51" s="3"/>
      <c r="PZ51" s="3"/>
      <c r="QA51" s="3"/>
      <c r="QB51" s="3"/>
      <c r="QC51" s="3"/>
      <c r="QD51" s="3"/>
      <c r="QE51" s="3"/>
      <c r="QF51" s="3"/>
      <c r="QG51" s="3"/>
      <c r="QH51" s="3"/>
      <c r="QI51" s="3"/>
      <c r="QJ51" s="3"/>
      <c r="QK51" s="3"/>
      <c r="QL51" s="3"/>
      <c r="QM51" s="3"/>
      <c r="QN51" s="3"/>
      <c r="QO51" s="3"/>
      <c r="QP51" s="3"/>
      <c r="QQ51" s="3"/>
      <c r="QR51" s="3"/>
      <c r="QS51" s="3"/>
      <c r="QT51" s="3"/>
      <c r="QU51" s="3"/>
      <c r="QV51" s="3"/>
      <c r="QW51" s="3"/>
      <c r="QX51" s="3"/>
      <c r="QY51" s="3"/>
      <c r="QZ51" s="3"/>
      <c r="RA51" s="3"/>
      <c r="RB51" s="3"/>
      <c r="RC51" s="3"/>
      <c r="RD51" s="3"/>
      <c r="RE51" s="3"/>
      <c r="RF51" s="3"/>
      <c r="RG51" s="3"/>
      <c r="RH51" s="3"/>
      <c r="RI51" s="3"/>
      <c r="RJ51" s="3"/>
      <c r="RK51" s="3"/>
      <c r="RL51" s="3"/>
      <c r="RM51" s="3"/>
      <c r="RN51" s="3"/>
      <c r="RO51" s="3"/>
      <c r="RP51" s="3"/>
      <c r="RQ51" s="3"/>
      <c r="RR51" s="3"/>
      <c r="RS51" s="3"/>
      <c r="RT51" s="3"/>
      <c r="RU51" s="3"/>
      <c r="RV51" s="3"/>
      <c r="RW51" s="3"/>
      <c r="RX51" s="3"/>
      <c r="RY51" s="3"/>
      <c r="RZ51" s="3"/>
      <c r="SA51" s="3"/>
      <c r="SB51" s="3"/>
      <c r="SC51" s="3"/>
      <c r="SD51" s="3"/>
      <c r="SE51" s="3"/>
      <c r="SF51" s="3"/>
      <c r="SG51" s="3"/>
      <c r="SH51" s="3"/>
      <c r="SI51" s="3"/>
      <c r="SJ51" s="3"/>
      <c r="SK51" s="3"/>
      <c r="SL51" s="3"/>
      <c r="SM51" s="3"/>
      <c r="SN51" s="3"/>
      <c r="SO51" s="3"/>
      <c r="SP51" s="3"/>
      <c r="SQ51" s="3"/>
      <c r="SR51" s="3"/>
      <c r="SS51" s="3"/>
      <c r="ST51" s="3"/>
      <c r="SU51" s="3"/>
      <c r="SV51" s="3"/>
      <c r="SW51" s="3"/>
      <c r="SX51" s="3"/>
      <c r="SY51" s="3"/>
      <c r="SZ51" s="3"/>
      <c r="TA51" s="3"/>
      <c r="TB51" s="3"/>
      <c r="TC51" s="3"/>
      <c r="TD51" s="3"/>
      <c r="TE51" s="3"/>
      <c r="TF51" s="3"/>
      <c r="TG51" s="3"/>
      <c r="TH51" s="3"/>
      <c r="TI51" s="3"/>
      <c r="TJ51" s="3"/>
      <c r="TK51" s="3"/>
      <c r="TL51" s="3"/>
      <c r="TM51" s="3"/>
      <c r="TN51" s="3"/>
      <c r="TO51" s="3"/>
      <c r="TP51" s="3"/>
      <c r="TQ51" s="3"/>
      <c r="TR51" s="3"/>
      <c r="TS51" s="3"/>
      <c r="TT51" s="3"/>
      <c r="TU51" s="3"/>
      <c r="TV51" s="3"/>
      <c r="TW51" s="3"/>
      <c r="TX51" s="3"/>
      <c r="TY51" s="3"/>
      <c r="TZ51" s="3"/>
      <c r="UA51" s="3"/>
      <c r="UB51" s="3"/>
      <c r="UC51" s="3"/>
      <c r="UD51" s="3"/>
      <c r="UE51" s="3"/>
      <c r="UF51" s="3"/>
      <c r="UG51" s="3"/>
      <c r="UH51" s="3"/>
      <c r="UI51" s="3"/>
      <c r="UJ51" s="3"/>
      <c r="UK51" s="3"/>
      <c r="UL51" s="3"/>
      <c r="UM51" s="3"/>
      <c r="UN51" s="3"/>
      <c r="UO51" s="3"/>
      <c r="UP51" s="3"/>
      <c r="UQ51" s="3"/>
      <c r="UR51" s="3"/>
      <c r="US51" s="3"/>
      <c r="UT51" s="3"/>
      <c r="UU51" s="3"/>
      <c r="UV51" s="3"/>
      <c r="UW51" s="3"/>
      <c r="UX51" s="3"/>
      <c r="UY51" s="3"/>
      <c r="UZ51" s="3"/>
      <c r="VA51" s="3"/>
      <c r="VB51" s="3"/>
      <c r="VC51" s="3"/>
      <c r="VD51" s="3"/>
      <c r="VE51" s="3"/>
      <c r="VF51" s="3"/>
      <c r="VG51" s="3"/>
      <c r="VH51" s="3"/>
      <c r="VI51" s="3"/>
      <c r="VJ51" s="3"/>
      <c r="VK51" s="3"/>
      <c r="VL51" s="3"/>
      <c r="VM51" s="3"/>
      <c r="VN51" s="3"/>
      <c r="VO51" s="3"/>
      <c r="VP51" s="3"/>
      <c r="VQ51" s="3"/>
      <c r="VR51" s="3"/>
      <c r="VS51" s="3"/>
      <c r="VT51" s="3"/>
      <c r="VU51" s="3"/>
      <c r="VV51" s="3"/>
      <c r="VW51" s="3"/>
      <c r="VX51" s="3"/>
      <c r="VY51" s="3"/>
      <c r="VZ51" s="3"/>
      <c r="WA51" s="3"/>
      <c r="WB51" s="3"/>
      <c r="WC51" s="3"/>
      <c r="WD51" s="3"/>
      <c r="WE51" s="3"/>
      <c r="WF51" s="3"/>
      <c r="WG51" s="3"/>
      <c r="WH51" s="3"/>
      <c r="WI51" s="3"/>
      <c r="WJ51" s="3"/>
      <c r="WK51" s="3"/>
      <c r="WL51" s="3"/>
      <c r="WM51" s="3"/>
      <c r="WN51" s="3"/>
      <c r="WO51" s="3"/>
      <c r="WP51" s="3"/>
      <c r="WQ51" s="3"/>
      <c r="WR51" s="3"/>
      <c r="WS51" s="3"/>
      <c r="WT51" s="3"/>
      <c r="WU51" s="3"/>
      <c r="WV51" s="3"/>
      <c r="WW51" s="3"/>
      <c r="WX51" s="3"/>
      <c r="WY51" s="3"/>
      <c r="WZ51" s="3"/>
      <c r="XA51" s="3"/>
      <c r="XB51" s="3"/>
      <c r="XC51" s="3"/>
      <c r="XD51" s="3"/>
      <c r="XE51" s="3"/>
      <c r="XF51" s="3"/>
      <c r="XG51" s="3"/>
      <c r="XH51" s="3"/>
      <c r="XI51" s="3"/>
      <c r="XJ51" s="3"/>
      <c r="XK51" s="3"/>
      <c r="XL51" s="3"/>
      <c r="XM51" s="3"/>
      <c r="XN51" s="3"/>
      <c r="XO51" s="3"/>
      <c r="XP51" s="3"/>
      <c r="XQ51" s="3"/>
      <c r="XR51" s="3"/>
      <c r="XS51" s="3"/>
      <c r="XT51" s="3"/>
      <c r="XU51" s="3"/>
      <c r="XV51" s="3"/>
      <c r="XW51" s="3"/>
      <c r="XX51" s="3"/>
      <c r="XY51" s="3"/>
      <c r="XZ51" s="3"/>
      <c r="YA51" s="3"/>
      <c r="YB51" s="3"/>
      <c r="YC51" s="3"/>
      <c r="YD51" s="3"/>
      <c r="YE51" s="3"/>
      <c r="YF51" s="3"/>
      <c r="YG51" s="3"/>
      <c r="YH51" s="3"/>
      <c r="YI51" s="3"/>
      <c r="YJ51" s="3"/>
      <c r="YK51" s="3"/>
      <c r="YL51" s="3"/>
      <c r="YM51" s="3"/>
      <c r="YN51" s="3"/>
      <c r="YO51" s="3"/>
      <c r="YP51" s="3"/>
      <c r="YQ51" s="3"/>
      <c r="YR51" s="3"/>
      <c r="YS51" s="3"/>
      <c r="YT51" s="3"/>
      <c r="YU51" s="3"/>
      <c r="YV51" s="3"/>
      <c r="YW51" s="3"/>
      <c r="YX51" s="3"/>
      <c r="YY51" s="3"/>
      <c r="YZ51" s="3"/>
      <c r="ZA51" s="3"/>
      <c r="ZB51" s="3"/>
      <c r="ZC51" s="3"/>
      <c r="ZD51" s="3"/>
      <c r="ZE51" s="3"/>
      <c r="ZF51" s="3"/>
      <c r="ZG51" s="3"/>
      <c r="ZH51" s="3"/>
      <c r="ZI51" s="3"/>
      <c r="ZJ51" s="3"/>
      <c r="ZK51" s="3"/>
      <c r="ZL51" s="3"/>
      <c r="ZM51" s="3"/>
      <c r="ZN51" s="3"/>
      <c r="ZO51" s="3"/>
      <c r="ZP51" s="3"/>
      <c r="ZQ51" s="3"/>
      <c r="ZR51" s="3"/>
      <c r="ZS51" s="3"/>
      <c r="ZT51" s="3"/>
      <c r="ZU51" s="3"/>
      <c r="ZV51" s="3"/>
      <c r="ZW51" s="3"/>
      <c r="ZX51" s="3"/>
      <c r="ZY51" s="3"/>
      <c r="ZZ51" s="3"/>
      <c r="AAA51" s="3"/>
      <c r="AAB51" s="3"/>
      <c r="AAC51" s="3"/>
      <c r="AAD51" s="3"/>
      <c r="AAE51" s="3"/>
      <c r="AAF51" s="3"/>
      <c r="AAG51" s="3"/>
      <c r="AAH51" s="3"/>
      <c r="AAI51" s="3"/>
      <c r="AAJ51" s="3"/>
      <c r="AAK51" s="3"/>
      <c r="AAL51" s="3"/>
      <c r="AAM51" s="3"/>
      <c r="AAN51" s="3"/>
      <c r="AAO51" s="3"/>
      <c r="AAP51" s="3"/>
      <c r="AAQ51" s="3"/>
      <c r="AAR51" s="3"/>
      <c r="AAS51" s="3"/>
      <c r="AAT51" s="3"/>
      <c r="AAU51" s="3"/>
      <c r="AAV51" s="3"/>
      <c r="AAW51" s="3"/>
      <c r="AAX51" s="3"/>
      <c r="AAY51" s="3"/>
      <c r="AAZ51" s="3"/>
      <c r="ABA51" s="3"/>
      <c r="ABB51" s="3"/>
      <c r="ABC51" s="3"/>
      <c r="ABD51" s="3"/>
      <c r="ABE51" s="3"/>
      <c r="ABF51" s="3"/>
      <c r="ABG51" s="3"/>
      <c r="ABH51" s="3"/>
      <c r="ABI51" s="3"/>
      <c r="ABJ51" s="3"/>
      <c r="ABK51" s="3"/>
      <c r="ABL51" s="3"/>
      <c r="ABM51" s="3"/>
      <c r="ABN51" s="3"/>
      <c r="ABO51" s="3"/>
      <c r="ABP51" s="3"/>
      <c r="ABQ51" s="3"/>
      <c r="ABR51" s="3"/>
      <c r="ABS51" s="3"/>
      <c r="ABT51" s="3"/>
      <c r="ABU51" s="3"/>
      <c r="ABV51" s="3"/>
      <c r="ABW51" s="3"/>
      <c r="ABX51" s="3"/>
      <c r="ABY51" s="3"/>
      <c r="ABZ51" s="3"/>
      <c r="ACA51" s="3"/>
      <c r="ACB51" s="3"/>
      <c r="ACC51" s="3"/>
      <c r="ACD51" s="3"/>
      <c r="ACE51" s="3"/>
      <c r="ACF51" s="3"/>
      <c r="ACG51" s="3"/>
      <c r="ACH51" s="3"/>
      <c r="ACI51" s="3"/>
      <c r="ACJ51" s="3"/>
      <c r="ACK51" s="3"/>
      <c r="ACL51" s="3"/>
      <c r="ACM51" s="3"/>
      <c r="ACN51" s="3"/>
      <c r="ACO51" s="3"/>
      <c r="ACP51" s="3"/>
      <c r="ACQ51" s="3"/>
      <c r="ACR51" s="3"/>
      <c r="ACS51" s="3"/>
      <c r="ACT51" s="3"/>
      <c r="ACU51" s="3"/>
      <c r="ACV51" s="3"/>
      <c r="ACW51" s="3"/>
      <c r="ACX51" s="3"/>
      <c r="ACY51" s="3"/>
      <c r="ACZ51" s="3"/>
      <c r="ADA51" s="3"/>
      <c r="ADB51" s="3"/>
      <c r="ADC51" s="3"/>
      <c r="ADD51" s="3"/>
      <c r="ADE51" s="3"/>
      <c r="ADF51" s="3"/>
      <c r="ADG51" s="3"/>
      <c r="ADH51" s="3"/>
      <c r="ADI51" s="3"/>
      <c r="ADJ51" s="3"/>
      <c r="ADK51" s="3"/>
      <c r="ADL51" s="3"/>
      <c r="ADM51" s="3"/>
      <c r="ADN51" s="3"/>
      <c r="ADO51" s="3"/>
      <c r="ADP51" s="3"/>
      <c r="ADQ51" s="3"/>
      <c r="ADR51" s="3"/>
      <c r="ADS51" s="3"/>
      <c r="ADT51" s="3"/>
      <c r="ADU51" s="3"/>
      <c r="ADV51" s="3"/>
      <c r="ADW51" s="3"/>
      <c r="ADX51" s="3"/>
      <c r="ADY51" s="3"/>
      <c r="ADZ51" s="3"/>
      <c r="AEA51" s="3"/>
      <c r="AEB51" s="3"/>
      <c r="AEC51" s="3"/>
      <c r="AED51" s="3"/>
      <c r="AEE51" s="3"/>
      <c r="AEF51" s="3"/>
      <c r="AEG51" s="3"/>
      <c r="AEH51" s="3"/>
      <c r="AEI51" s="3"/>
      <c r="AEJ51" s="3"/>
      <c r="AEK51" s="3"/>
      <c r="AEL51" s="3"/>
      <c r="AEM51" s="3"/>
      <c r="AEN51" s="3"/>
      <c r="AEO51" s="3"/>
      <c r="AEP51" s="3"/>
      <c r="AEQ51" s="3"/>
      <c r="AER51" s="3"/>
      <c r="AES51" s="3"/>
      <c r="AET51" s="3"/>
      <c r="AEU51" s="3"/>
      <c r="AEV51" s="3"/>
      <c r="AEW51" s="3"/>
      <c r="AEX51" s="3"/>
      <c r="AEY51" s="3"/>
      <c r="AEZ51" s="3"/>
      <c r="AFA51" s="3"/>
      <c r="AFB51" s="3"/>
      <c r="AFC51" s="3"/>
      <c r="AFD51" s="3"/>
      <c r="AFE51" s="3"/>
      <c r="AFF51" s="3"/>
      <c r="AFG51" s="3"/>
      <c r="AFH51" s="3"/>
      <c r="AFI51" s="3"/>
      <c r="AFJ51" s="3"/>
      <c r="AFK51" s="3"/>
      <c r="AFL51" s="3"/>
      <c r="AFM51" s="3"/>
      <c r="AFN51" s="3"/>
      <c r="AFO51" s="3"/>
      <c r="AFP51" s="3"/>
      <c r="AFQ51" s="3"/>
      <c r="AFR51" s="3"/>
      <c r="AFS51" s="3"/>
      <c r="AFT51" s="3"/>
      <c r="AFU51" s="3"/>
      <c r="AFV51" s="3"/>
      <c r="AFW51" s="3"/>
      <c r="AFX51" s="3"/>
      <c r="AFY51" s="3"/>
      <c r="AFZ51" s="3"/>
      <c r="AGA51" s="3"/>
      <c r="AGB51" s="3"/>
      <c r="AGC51" s="3"/>
      <c r="AGD51" s="3"/>
      <c r="AGE51" s="3"/>
      <c r="AGF51" s="3"/>
      <c r="AGG51" s="3"/>
      <c r="AGH51" s="3"/>
      <c r="AGI51" s="3"/>
      <c r="AGJ51" s="3"/>
      <c r="AGK51" s="3"/>
      <c r="AGL51" s="3"/>
      <c r="AGM51" s="3"/>
      <c r="AGN51" s="3"/>
      <c r="AGO51" s="3"/>
      <c r="AGP51" s="3"/>
      <c r="AGQ51" s="3"/>
      <c r="AGR51" s="3"/>
      <c r="AGS51" s="3"/>
      <c r="AGT51" s="3"/>
      <c r="AGU51" s="3"/>
      <c r="AGV51" s="3"/>
      <c r="AGW51" s="3"/>
      <c r="AGX51" s="3"/>
      <c r="AGY51" s="3"/>
      <c r="AGZ51" s="3"/>
      <c r="AHA51" s="3"/>
      <c r="AHB51" s="3"/>
      <c r="AHC51" s="3"/>
      <c r="AHD51" s="3"/>
      <c r="AHE51" s="3"/>
      <c r="AHF51" s="3"/>
      <c r="AHG51" s="3"/>
      <c r="AHH51" s="3"/>
      <c r="AHI51" s="3"/>
      <c r="AHJ51" s="3"/>
      <c r="AHK51" s="3"/>
      <c r="AHL51" s="3"/>
      <c r="AHM51" s="3"/>
      <c r="AHN51" s="3"/>
      <c r="AHO51" s="3"/>
      <c r="AHP51" s="3"/>
      <c r="AHQ51" s="3"/>
      <c r="AHR51" s="3"/>
      <c r="AHS51" s="3"/>
      <c r="AHT51" s="3"/>
      <c r="AHU51" s="3"/>
      <c r="AHV51" s="3"/>
      <c r="AHW51" s="3"/>
      <c r="AHX51" s="3"/>
      <c r="AHY51" s="3"/>
      <c r="AHZ51" s="3"/>
      <c r="AIA51" s="3"/>
      <c r="AIB51" s="3"/>
      <c r="AIC51" s="3"/>
      <c r="AID51" s="3"/>
      <c r="AIE51" s="3"/>
      <c r="AIF51" s="3"/>
      <c r="AIG51" s="3"/>
      <c r="AIH51" s="3"/>
      <c r="AII51" s="3"/>
      <c r="AIJ51" s="3"/>
      <c r="AIK51" s="3"/>
      <c r="AIL51" s="3"/>
      <c r="AIM51" s="3"/>
      <c r="AIN51" s="3"/>
      <c r="AIO51" s="3"/>
      <c r="AIP51" s="3"/>
      <c r="AIQ51" s="3"/>
      <c r="AIR51" s="3"/>
      <c r="AIS51" s="3"/>
      <c r="AIT51" s="3"/>
      <c r="AIU51" s="3"/>
      <c r="AIV51" s="3"/>
      <c r="AIW51" s="3"/>
      <c r="AIX51" s="3"/>
      <c r="AIY51" s="3"/>
      <c r="AIZ51" s="3"/>
      <c r="AJA51" s="3"/>
      <c r="AJB51" s="3"/>
      <c r="AJC51" s="3"/>
      <c r="AJD51" s="3"/>
      <c r="AJE51" s="3"/>
      <c r="AJF51" s="3"/>
      <c r="AJG51" s="3"/>
      <c r="AJH51" s="3"/>
      <c r="AJI51" s="3"/>
      <c r="AJJ51" s="3"/>
      <c r="AJK51" s="3"/>
      <c r="AJL51" s="3"/>
      <c r="AJM51" s="3"/>
      <c r="AJN51" s="3"/>
      <c r="AJO51" s="3"/>
      <c r="AJP51" s="3"/>
      <c r="AJQ51" s="3"/>
      <c r="AJR51" s="3"/>
      <c r="AJS51" s="3"/>
      <c r="AJT51" s="3"/>
      <c r="AJU51" s="3"/>
      <c r="AJV51" s="3"/>
      <c r="AJW51" s="3"/>
      <c r="AJX51" s="3"/>
      <c r="AJY51" s="3"/>
      <c r="AJZ51" s="3"/>
      <c r="AKA51" s="3"/>
      <c r="AKB51" s="3"/>
      <c r="AKC51" s="3"/>
      <c r="AKD51" s="3"/>
      <c r="AKE51" s="3"/>
      <c r="AKF51" s="3"/>
      <c r="AKG51" s="3"/>
      <c r="AKH51" s="3"/>
      <c r="AKI51" s="3"/>
      <c r="AKJ51" s="3"/>
      <c r="AKK51" s="3"/>
      <c r="AKL51" s="3"/>
      <c r="AKM51" s="3"/>
      <c r="AKN51" s="3"/>
      <c r="AKO51" s="3"/>
      <c r="AKP51" s="3"/>
      <c r="AKQ51" s="3"/>
      <c r="AKR51" s="3"/>
      <c r="AKS51" s="3"/>
      <c r="AKT51" s="3"/>
      <c r="AKU51" s="3"/>
      <c r="AKV51" s="3"/>
      <c r="AKW51" s="3"/>
      <c r="AKX51" s="3"/>
      <c r="AKY51" s="3"/>
      <c r="AKZ51" s="3"/>
      <c r="ALA51" s="3"/>
      <c r="ALB51" s="3"/>
      <c r="ALC51" s="3"/>
      <c r="ALD51" s="3"/>
      <c r="ALE51" s="3"/>
      <c r="ALF51" s="3"/>
      <c r="ALG51" s="3"/>
      <c r="ALH51" s="3"/>
      <c r="ALI51" s="3"/>
      <c r="ALJ51" s="3"/>
      <c r="ALK51" s="3"/>
      <c r="ALL51" s="3"/>
      <c r="ALM51" s="3"/>
      <c r="ALN51" s="3"/>
      <c r="ALO51" s="3"/>
      <c r="ALP51" s="3"/>
      <c r="ALQ51" s="3"/>
      <c r="ALR51" s="3"/>
      <c r="ALS51" s="3"/>
      <c r="ALT51" s="3"/>
      <c r="ALU51" s="3"/>
    </row>
    <row r="52" spans="1:1009" customFormat="1" ht="15" x14ac:dyDescent="0.25">
      <c r="A52" s="7"/>
      <c r="B52" s="8"/>
      <c r="C52" s="8"/>
      <c r="D52" s="8"/>
      <c r="E52" s="8"/>
      <c r="F52" s="8"/>
      <c r="G52" s="8"/>
      <c r="H52" s="8"/>
      <c r="I52" s="8"/>
      <c r="J52" s="8"/>
      <c r="K52" t="str">
        <f>IF(ISNA(VLOOKUP(A52,'ZOZNAM ćlenov'!$A$1:$O$993,11,0)),"",VLOOKUP(A52,'ZOZNAM ćlenov'!$A$1:$O$993,11,0))</f>
        <v/>
      </c>
      <c r="L52" t="str">
        <f>IF(ISNA(VLOOKUP(A52,'ZOZNAM ćlenov'!$A$1:$O$993,12,0)),"",VLOOKUP(A52,'ZOZNAM ćlenov'!$A$1:$O$993,12,0))</f>
        <v/>
      </c>
      <c r="M52" t="str">
        <f>IF(ISNA(VLOOKUP($A52,'ZOZNAM ćlenov'!$A$1:$O$993,13,0)),"",VLOOKUP($A52,'ZOZNAM ćlenov'!$A$1:$O$993,13,0))</f>
        <v/>
      </c>
      <c r="N52" t="str">
        <f>IF(ISNA(VLOOKUP($A52,'ZOZNAM ćlenov'!$A$1:$O$993,14,0)),"",VLOOKUP($A52,'ZOZNAM ćlenov'!$A$1:$O$993,14,0))</f>
        <v/>
      </c>
      <c r="O52" t="str">
        <f>IF(ISNA(VLOOKUP($A52,'ZOZNAM ćlenov'!$A$1:$O$993,15,0)),"",VLOOKUP($A52,'ZOZNAM ćlenov'!$A$1:$O$993,15,0))</f>
        <v/>
      </c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  <c r="IW52" s="3"/>
      <c r="IX52" s="3"/>
      <c r="IY52" s="3"/>
      <c r="IZ52" s="3"/>
      <c r="JA52" s="3"/>
      <c r="JB52" s="3"/>
      <c r="JC52" s="3"/>
      <c r="JD52" s="3"/>
      <c r="JE52" s="3"/>
      <c r="JF52" s="3"/>
      <c r="JG52" s="3"/>
      <c r="JH52" s="3"/>
      <c r="JI52" s="3"/>
      <c r="JJ52" s="3"/>
      <c r="JK52" s="3"/>
      <c r="JL52" s="3"/>
      <c r="JM52" s="3"/>
      <c r="JN52" s="3"/>
      <c r="JO52" s="3"/>
      <c r="JP52" s="3"/>
      <c r="JQ52" s="3"/>
      <c r="JR52" s="3"/>
      <c r="JS52" s="3"/>
      <c r="JT52" s="3"/>
      <c r="JU52" s="3"/>
      <c r="JV52" s="3"/>
      <c r="JW52" s="3"/>
      <c r="JX52" s="3"/>
      <c r="JY52" s="3"/>
      <c r="JZ52" s="3"/>
      <c r="KA52" s="3"/>
      <c r="KB52" s="3"/>
      <c r="KC52" s="3"/>
      <c r="KD52" s="3"/>
      <c r="KE52" s="3"/>
      <c r="KF52" s="3"/>
      <c r="KG52" s="3"/>
      <c r="KH52" s="3"/>
      <c r="KI52" s="3"/>
      <c r="KJ52" s="3"/>
      <c r="KK52" s="3"/>
      <c r="KL52" s="3"/>
      <c r="KM52" s="3"/>
      <c r="KN52" s="3"/>
      <c r="KO52" s="3"/>
      <c r="KP52" s="3"/>
      <c r="KQ52" s="3"/>
      <c r="KR52" s="3"/>
      <c r="KS52" s="3"/>
      <c r="KT52" s="3"/>
      <c r="KU52" s="3"/>
      <c r="KV52" s="3"/>
      <c r="KW52" s="3"/>
      <c r="KX52" s="3"/>
      <c r="KY52" s="3"/>
      <c r="KZ52" s="3"/>
      <c r="LA52" s="3"/>
      <c r="LB52" s="3"/>
      <c r="LC52" s="3"/>
      <c r="LD52" s="3"/>
      <c r="LE52" s="3"/>
      <c r="LF52" s="3"/>
      <c r="LG52" s="3"/>
      <c r="LH52" s="3"/>
      <c r="LI52" s="3"/>
      <c r="LJ52" s="3"/>
      <c r="LK52" s="3"/>
      <c r="LL52" s="3"/>
      <c r="LM52" s="3"/>
      <c r="LN52" s="3"/>
      <c r="LO52" s="3"/>
      <c r="LP52" s="3"/>
      <c r="LQ52" s="3"/>
      <c r="LR52" s="3"/>
      <c r="LS52" s="3"/>
      <c r="LT52" s="3"/>
      <c r="LU52" s="3"/>
      <c r="LV52" s="3"/>
      <c r="LW52" s="3"/>
      <c r="LX52" s="3"/>
      <c r="LY52" s="3"/>
      <c r="LZ52" s="3"/>
      <c r="MA52" s="3"/>
      <c r="MB52" s="3"/>
      <c r="MC52" s="3"/>
      <c r="MD52" s="3"/>
      <c r="ME52" s="3"/>
      <c r="MF52" s="3"/>
      <c r="MG52" s="3"/>
      <c r="MH52" s="3"/>
      <c r="MI52" s="3"/>
      <c r="MJ52" s="3"/>
      <c r="MK52" s="3"/>
      <c r="ML52" s="3"/>
      <c r="MM52" s="3"/>
      <c r="MN52" s="3"/>
      <c r="MO52" s="3"/>
      <c r="MP52" s="3"/>
      <c r="MQ52" s="3"/>
      <c r="MR52" s="3"/>
      <c r="MS52" s="3"/>
      <c r="MT52" s="3"/>
      <c r="MU52" s="3"/>
      <c r="MV52" s="3"/>
      <c r="MW52" s="3"/>
      <c r="MX52" s="3"/>
      <c r="MY52" s="3"/>
      <c r="MZ52" s="3"/>
      <c r="NA52" s="3"/>
      <c r="NB52" s="3"/>
      <c r="NC52" s="3"/>
      <c r="ND52" s="3"/>
      <c r="NE52" s="3"/>
      <c r="NF52" s="3"/>
      <c r="NG52" s="3"/>
      <c r="NH52" s="3"/>
      <c r="NI52" s="3"/>
      <c r="NJ52" s="3"/>
      <c r="NK52" s="3"/>
      <c r="NL52" s="3"/>
      <c r="NM52" s="3"/>
      <c r="NN52" s="3"/>
      <c r="NO52" s="3"/>
      <c r="NP52" s="3"/>
      <c r="NQ52" s="3"/>
      <c r="NR52" s="3"/>
      <c r="NS52" s="3"/>
      <c r="NT52" s="3"/>
      <c r="NU52" s="3"/>
      <c r="NV52" s="3"/>
      <c r="NW52" s="3"/>
      <c r="NX52" s="3"/>
      <c r="NY52" s="3"/>
      <c r="NZ52" s="3"/>
      <c r="OA52" s="3"/>
      <c r="OB52" s="3"/>
      <c r="OC52" s="3"/>
      <c r="OD52" s="3"/>
      <c r="OE52" s="3"/>
      <c r="OF52" s="3"/>
      <c r="OG52" s="3"/>
      <c r="OH52" s="3"/>
      <c r="OI52" s="3"/>
      <c r="OJ52" s="3"/>
      <c r="OK52" s="3"/>
      <c r="OL52" s="3"/>
      <c r="OM52" s="3"/>
      <c r="ON52" s="3"/>
      <c r="OO52" s="3"/>
      <c r="OP52" s="3"/>
      <c r="OQ52" s="3"/>
      <c r="OR52" s="3"/>
      <c r="OS52" s="3"/>
      <c r="OT52" s="3"/>
      <c r="OU52" s="3"/>
      <c r="OV52" s="3"/>
      <c r="OW52" s="3"/>
      <c r="OX52" s="3"/>
      <c r="OY52" s="3"/>
      <c r="OZ52" s="3"/>
      <c r="PA52" s="3"/>
      <c r="PB52" s="3"/>
      <c r="PC52" s="3"/>
      <c r="PD52" s="3"/>
      <c r="PE52" s="3"/>
      <c r="PF52" s="3"/>
      <c r="PG52" s="3"/>
      <c r="PH52" s="3"/>
      <c r="PI52" s="3"/>
      <c r="PJ52" s="3"/>
      <c r="PK52" s="3"/>
      <c r="PL52" s="3"/>
      <c r="PM52" s="3"/>
      <c r="PN52" s="3"/>
      <c r="PO52" s="3"/>
      <c r="PP52" s="3"/>
      <c r="PQ52" s="3"/>
      <c r="PR52" s="3"/>
      <c r="PS52" s="3"/>
      <c r="PT52" s="3"/>
      <c r="PU52" s="3"/>
      <c r="PV52" s="3"/>
      <c r="PW52" s="3"/>
      <c r="PX52" s="3"/>
      <c r="PY52" s="3"/>
      <c r="PZ52" s="3"/>
      <c r="QA52" s="3"/>
      <c r="QB52" s="3"/>
      <c r="QC52" s="3"/>
      <c r="QD52" s="3"/>
      <c r="QE52" s="3"/>
      <c r="QF52" s="3"/>
      <c r="QG52" s="3"/>
      <c r="QH52" s="3"/>
      <c r="QI52" s="3"/>
      <c r="QJ52" s="3"/>
      <c r="QK52" s="3"/>
      <c r="QL52" s="3"/>
      <c r="QM52" s="3"/>
      <c r="QN52" s="3"/>
      <c r="QO52" s="3"/>
      <c r="QP52" s="3"/>
      <c r="QQ52" s="3"/>
      <c r="QR52" s="3"/>
      <c r="QS52" s="3"/>
      <c r="QT52" s="3"/>
      <c r="QU52" s="3"/>
      <c r="QV52" s="3"/>
      <c r="QW52" s="3"/>
      <c r="QX52" s="3"/>
      <c r="QY52" s="3"/>
      <c r="QZ52" s="3"/>
      <c r="RA52" s="3"/>
      <c r="RB52" s="3"/>
      <c r="RC52" s="3"/>
      <c r="RD52" s="3"/>
      <c r="RE52" s="3"/>
      <c r="RF52" s="3"/>
      <c r="RG52" s="3"/>
      <c r="RH52" s="3"/>
      <c r="RI52" s="3"/>
      <c r="RJ52" s="3"/>
      <c r="RK52" s="3"/>
      <c r="RL52" s="3"/>
      <c r="RM52" s="3"/>
      <c r="RN52" s="3"/>
      <c r="RO52" s="3"/>
      <c r="RP52" s="3"/>
      <c r="RQ52" s="3"/>
      <c r="RR52" s="3"/>
      <c r="RS52" s="3"/>
      <c r="RT52" s="3"/>
      <c r="RU52" s="3"/>
      <c r="RV52" s="3"/>
      <c r="RW52" s="3"/>
      <c r="RX52" s="3"/>
      <c r="RY52" s="3"/>
      <c r="RZ52" s="3"/>
      <c r="SA52" s="3"/>
      <c r="SB52" s="3"/>
      <c r="SC52" s="3"/>
      <c r="SD52" s="3"/>
      <c r="SE52" s="3"/>
      <c r="SF52" s="3"/>
      <c r="SG52" s="3"/>
      <c r="SH52" s="3"/>
      <c r="SI52" s="3"/>
      <c r="SJ52" s="3"/>
      <c r="SK52" s="3"/>
      <c r="SL52" s="3"/>
      <c r="SM52" s="3"/>
      <c r="SN52" s="3"/>
      <c r="SO52" s="3"/>
      <c r="SP52" s="3"/>
      <c r="SQ52" s="3"/>
      <c r="SR52" s="3"/>
      <c r="SS52" s="3"/>
      <c r="ST52" s="3"/>
      <c r="SU52" s="3"/>
      <c r="SV52" s="3"/>
      <c r="SW52" s="3"/>
      <c r="SX52" s="3"/>
      <c r="SY52" s="3"/>
      <c r="SZ52" s="3"/>
      <c r="TA52" s="3"/>
      <c r="TB52" s="3"/>
      <c r="TC52" s="3"/>
      <c r="TD52" s="3"/>
      <c r="TE52" s="3"/>
      <c r="TF52" s="3"/>
      <c r="TG52" s="3"/>
      <c r="TH52" s="3"/>
      <c r="TI52" s="3"/>
      <c r="TJ52" s="3"/>
      <c r="TK52" s="3"/>
      <c r="TL52" s="3"/>
      <c r="TM52" s="3"/>
      <c r="TN52" s="3"/>
      <c r="TO52" s="3"/>
      <c r="TP52" s="3"/>
      <c r="TQ52" s="3"/>
      <c r="TR52" s="3"/>
      <c r="TS52" s="3"/>
      <c r="TT52" s="3"/>
      <c r="TU52" s="3"/>
      <c r="TV52" s="3"/>
      <c r="TW52" s="3"/>
      <c r="TX52" s="3"/>
      <c r="TY52" s="3"/>
      <c r="TZ52" s="3"/>
      <c r="UA52" s="3"/>
      <c r="UB52" s="3"/>
      <c r="UC52" s="3"/>
      <c r="UD52" s="3"/>
      <c r="UE52" s="3"/>
      <c r="UF52" s="3"/>
      <c r="UG52" s="3"/>
      <c r="UH52" s="3"/>
      <c r="UI52" s="3"/>
      <c r="UJ52" s="3"/>
      <c r="UK52" s="3"/>
      <c r="UL52" s="3"/>
      <c r="UM52" s="3"/>
      <c r="UN52" s="3"/>
      <c r="UO52" s="3"/>
      <c r="UP52" s="3"/>
      <c r="UQ52" s="3"/>
      <c r="UR52" s="3"/>
      <c r="US52" s="3"/>
      <c r="UT52" s="3"/>
      <c r="UU52" s="3"/>
      <c r="UV52" s="3"/>
      <c r="UW52" s="3"/>
      <c r="UX52" s="3"/>
      <c r="UY52" s="3"/>
      <c r="UZ52" s="3"/>
      <c r="VA52" s="3"/>
      <c r="VB52" s="3"/>
      <c r="VC52" s="3"/>
      <c r="VD52" s="3"/>
      <c r="VE52" s="3"/>
      <c r="VF52" s="3"/>
      <c r="VG52" s="3"/>
      <c r="VH52" s="3"/>
      <c r="VI52" s="3"/>
      <c r="VJ52" s="3"/>
      <c r="VK52" s="3"/>
      <c r="VL52" s="3"/>
      <c r="VM52" s="3"/>
      <c r="VN52" s="3"/>
      <c r="VO52" s="3"/>
      <c r="VP52" s="3"/>
      <c r="VQ52" s="3"/>
      <c r="VR52" s="3"/>
      <c r="VS52" s="3"/>
      <c r="VT52" s="3"/>
      <c r="VU52" s="3"/>
      <c r="VV52" s="3"/>
      <c r="VW52" s="3"/>
      <c r="VX52" s="3"/>
      <c r="VY52" s="3"/>
      <c r="VZ52" s="3"/>
      <c r="WA52" s="3"/>
      <c r="WB52" s="3"/>
      <c r="WC52" s="3"/>
      <c r="WD52" s="3"/>
      <c r="WE52" s="3"/>
      <c r="WF52" s="3"/>
      <c r="WG52" s="3"/>
      <c r="WH52" s="3"/>
      <c r="WI52" s="3"/>
      <c r="WJ52" s="3"/>
      <c r="WK52" s="3"/>
      <c r="WL52" s="3"/>
      <c r="WM52" s="3"/>
      <c r="WN52" s="3"/>
      <c r="WO52" s="3"/>
      <c r="WP52" s="3"/>
      <c r="WQ52" s="3"/>
      <c r="WR52" s="3"/>
      <c r="WS52" s="3"/>
      <c r="WT52" s="3"/>
      <c r="WU52" s="3"/>
      <c r="WV52" s="3"/>
      <c r="WW52" s="3"/>
      <c r="WX52" s="3"/>
      <c r="WY52" s="3"/>
      <c r="WZ52" s="3"/>
      <c r="XA52" s="3"/>
      <c r="XB52" s="3"/>
      <c r="XC52" s="3"/>
      <c r="XD52" s="3"/>
      <c r="XE52" s="3"/>
      <c r="XF52" s="3"/>
      <c r="XG52" s="3"/>
      <c r="XH52" s="3"/>
      <c r="XI52" s="3"/>
      <c r="XJ52" s="3"/>
      <c r="XK52" s="3"/>
      <c r="XL52" s="3"/>
      <c r="XM52" s="3"/>
      <c r="XN52" s="3"/>
      <c r="XO52" s="3"/>
      <c r="XP52" s="3"/>
      <c r="XQ52" s="3"/>
      <c r="XR52" s="3"/>
      <c r="XS52" s="3"/>
      <c r="XT52" s="3"/>
      <c r="XU52" s="3"/>
      <c r="XV52" s="3"/>
      <c r="XW52" s="3"/>
      <c r="XX52" s="3"/>
      <c r="XY52" s="3"/>
      <c r="XZ52" s="3"/>
      <c r="YA52" s="3"/>
      <c r="YB52" s="3"/>
      <c r="YC52" s="3"/>
      <c r="YD52" s="3"/>
      <c r="YE52" s="3"/>
      <c r="YF52" s="3"/>
      <c r="YG52" s="3"/>
      <c r="YH52" s="3"/>
      <c r="YI52" s="3"/>
      <c r="YJ52" s="3"/>
      <c r="YK52" s="3"/>
      <c r="YL52" s="3"/>
      <c r="YM52" s="3"/>
      <c r="YN52" s="3"/>
      <c r="YO52" s="3"/>
      <c r="YP52" s="3"/>
      <c r="YQ52" s="3"/>
      <c r="YR52" s="3"/>
      <c r="YS52" s="3"/>
      <c r="YT52" s="3"/>
      <c r="YU52" s="3"/>
      <c r="YV52" s="3"/>
      <c r="YW52" s="3"/>
      <c r="YX52" s="3"/>
      <c r="YY52" s="3"/>
      <c r="YZ52" s="3"/>
      <c r="ZA52" s="3"/>
      <c r="ZB52" s="3"/>
      <c r="ZC52" s="3"/>
      <c r="ZD52" s="3"/>
      <c r="ZE52" s="3"/>
      <c r="ZF52" s="3"/>
      <c r="ZG52" s="3"/>
      <c r="ZH52" s="3"/>
      <c r="ZI52" s="3"/>
      <c r="ZJ52" s="3"/>
      <c r="ZK52" s="3"/>
      <c r="ZL52" s="3"/>
      <c r="ZM52" s="3"/>
      <c r="ZN52" s="3"/>
      <c r="ZO52" s="3"/>
      <c r="ZP52" s="3"/>
      <c r="ZQ52" s="3"/>
      <c r="ZR52" s="3"/>
      <c r="ZS52" s="3"/>
      <c r="ZT52" s="3"/>
      <c r="ZU52" s="3"/>
      <c r="ZV52" s="3"/>
      <c r="ZW52" s="3"/>
      <c r="ZX52" s="3"/>
      <c r="ZY52" s="3"/>
      <c r="ZZ52" s="3"/>
      <c r="AAA52" s="3"/>
      <c r="AAB52" s="3"/>
      <c r="AAC52" s="3"/>
      <c r="AAD52" s="3"/>
      <c r="AAE52" s="3"/>
      <c r="AAF52" s="3"/>
      <c r="AAG52" s="3"/>
      <c r="AAH52" s="3"/>
      <c r="AAI52" s="3"/>
      <c r="AAJ52" s="3"/>
      <c r="AAK52" s="3"/>
      <c r="AAL52" s="3"/>
      <c r="AAM52" s="3"/>
      <c r="AAN52" s="3"/>
      <c r="AAO52" s="3"/>
      <c r="AAP52" s="3"/>
      <c r="AAQ52" s="3"/>
      <c r="AAR52" s="3"/>
      <c r="AAS52" s="3"/>
      <c r="AAT52" s="3"/>
      <c r="AAU52" s="3"/>
      <c r="AAV52" s="3"/>
      <c r="AAW52" s="3"/>
      <c r="AAX52" s="3"/>
      <c r="AAY52" s="3"/>
      <c r="AAZ52" s="3"/>
      <c r="ABA52" s="3"/>
      <c r="ABB52" s="3"/>
      <c r="ABC52" s="3"/>
      <c r="ABD52" s="3"/>
      <c r="ABE52" s="3"/>
      <c r="ABF52" s="3"/>
      <c r="ABG52" s="3"/>
      <c r="ABH52" s="3"/>
      <c r="ABI52" s="3"/>
      <c r="ABJ52" s="3"/>
      <c r="ABK52" s="3"/>
      <c r="ABL52" s="3"/>
      <c r="ABM52" s="3"/>
      <c r="ABN52" s="3"/>
      <c r="ABO52" s="3"/>
      <c r="ABP52" s="3"/>
      <c r="ABQ52" s="3"/>
      <c r="ABR52" s="3"/>
      <c r="ABS52" s="3"/>
      <c r="ABT52" s="3"/>
      <c r="ABU52" s="3"/>
      <c r="ABV52" s="3"/>
      <c r="ABW52" s="3"/>
      <c r="ABX52" s="3"/>
      <c r="ABY52" s="3"/>
      <c r="ABZ52" s="3"/>
      <c r="ACA52" s="3"/>
      <c r="ACB52" s="3"/>
      <c r="ACC52" s="3"/>
      <c r="ACD52" s="3"/>
      <c r="ACE52" s="3"/>
      <c r="ACF52" s="3"/>
      <c r="ACG52" s="3"/>
      <c r="ACH52" s="3"/>
      <c r="ACI52" s="3"/>
      <c r="ACJ52" s="3"/>
      <c r="ACK52" s="3"/>
      <c r="ACL52" s="3"/>
      <c r="ACM52" s="3"/>
      <c r="ACN52" s="3"/>
      <c r="ACO52" s="3"/>
      <c r="ACP52" s="3"/>
      <c r="ACQ52" s="3"/>
      <c r="ACR52" s="3"/>
      <c r="ACS52" s="3"/>
      <c r="ACT52" s="3"/>
      <c r="ACU52" s="3"/>
      <c r="ACV52" s="3"/>
      <c r="ACW52" s="3"/>
      <c r="ACX52" s="3"/>
      <c r="ACY52" s="3"/>
      <c r="ACZ52" s="3"/>
      <c r="ADA52" s="3"/>
      <c r="ADB52" s="3"/>
      <c r="ADC52" s="3"/>
      <c r="ADD52" s="3"/>
      <c r="ADE52" s="3"/>
      <c r="ADF52" s="3"/>
      <c r="ADG52" s="3"/>
      <c r="ADH52" s="3"/>
      <c r="ADI52" s="3"/>
      <c r="ADJ52" s="3"/>
      <c r="ADK52" s="3"/>
      <c r="ADL52" s="3"/>
      <c r="ADM52" s="3"/>
      <c r="ADN52" s="3"/>
      <c r="ADO52" s="3"/>
      <c r="ADP52" s="3"/>
      <c r="ADQ52" s="3"/>
      <c r="ADR52" s="3"/>
      <c r="ADS52" s="3"/>
      <c r="ADT52" s="3"/>
      <c r="ADU52" s="3"/>
      <c r="ADV52" s="3"/>
      <c r="ADW52" s="3"/>
      <c r="ADX52" s="3"/>
      <c r="ADY52" s="3"/>
      <c r="ADZ52" s="3"/>
      <c r="AEA52" s="3"/>
      <c r="AEB52" s="3"/>
      <c r="AEC52" s="3"/>
      <c r="AED52" s="3"/>
      <c r="AEE52" s="3"/>
      <c r="AEF52" s="3"/>
      <c r="AEG52" s="3"/>
      <c r="AEH52" s="3"/>
      <c r="AEI52" s="3"/>
      <c r="AEJ52" s="3"/>
      <c r="AEK52" s="3"/>
      <c r="AEL52" s="3"/>
      <c r="AEM52" s="3"/>
      <c r="AEN52" s="3"/>
      <c r="AEO52" s="3"/>
      <c r="AEP52" s="3"/>
      <c r="AEQ52" s="3"/>
      <c r="AER52" s="3"/>
      <c r="AES52" s="3"/>
      <c r="AET52" s="3"/>
      <c r="AEU52" s="3"/>
      <c r="AEV52" s="3"/>
      <c r="AEW52" s="3"/>
      <c r="AEX52" s="3"/>
      <c r="AEY52" s="3"/>
      <c r="AEZ52" s="3"/>
      <c r="AFA52" s="3"/>
      <c r="AFB52" s="3"/>
      <c r="AFC52" s="3"/>
      <c r="AFD52" s="3"/>
      <c r="AFE52" s="3"/>
      <c r="AFF52" s="3"/>
      <c r="AFG52" s="3"/>
      <c r="AFH52" s="3"/>
      <c r="AFI52" s="3"/>
      <c r="AFJ52" s="3"/>
      <c r="AFK52" s="3"/>
      <c r="AFL52" s="3"/>
      <c r="AFM52" s="3"/>
      <c r="AFN52" s="3"/>
      <c r="AFO52" s="3"/>
      <c r="AFP52" s="3"/>
      <c r="AFQ52" s="3"/>
      <c r="AFR52" s="3"/>
      <c r="AFS52" s="3"/>
      <c r="AFT52" s="3"/>
      <c r="AFU52" s="3"/>
      <c r="AFV52" s="3"/>
      <c r="AFW52" s="3"/>
      <c r="AFX52" s="3"/>
      <c r="AFY52" s="3"/>
      <c r="AFZ52" s="3"/>
      <c r="AGA52" s="3"/>
      <c r="AGB52" s="3"/>
      <c r="AGC52" s="3"/>
      <c r="AGD52" s="3"/>
      <c r="AGE52" s="3"/>
      <c r="AGF52" s="3"/>
      <c r="AGG52" s="3"/>
      <c r="AGH52" s="3"/>
      <c r="AGI52" s="3"/>
      <c r="AGJ52" s="3"/>
      <c r="AGK52" s="3"/>
      <c r="AGL52" s="3"/>
      <c r="AGM52" s="3"/>
      <c r="AGN52" s="3"/>
      <c r="AGO52" s="3"/>
      <c r="AGP52" s="3"/>
      <c r="AGQ52" s="3"/>
      <c r="AGR52" s="3"/>
      <c r="AGS52" s="3"/>
      <c r="AGT52" s="3"/>
      <c r="AGU52" s="3"/>
      <c r="AGV52" s="3"/>
      <c r="AGW52" s="3"/>
      <c r="AGX52" s="3"/>
      <c r="AGY52" s="3"/>
      <c r="AGZ52" s="3"/>
      <c r="AHA52" s="3"/>
      <c r="AHB52" s="3"/>
      <c r="AHC52" s="3"/>
      <c r="AHD52" s="3"/>
      <c r="AHE52" s="3"/>
      <c r="AHF52" s="3"/>
      <c r="AHG52" s="3"/>
      <c r="AHH52" s="3"/>
      <c r="AHI52" s="3"/>
      <c r="AHJ52" s="3"/>
      <c r="AHK52" s="3"/>
      <c r="AHL52" s="3"/>
      <c r="AHM52" s="3"/>
      <c r="AHN52" s="3"/>
      <c r="AHO52" s="3"/>
      <c r="AHP52" s="3"/>
      <c r="AHQ52" s="3"/>
      <c r="AHR52" s="3"/>
      <c r="AHS52" s="3"/>
      <c r="AHT52" s="3"/>
      <c r="AHU52" s="3"/>
      <c r="AHV52" s="3"/>
      <c r="AHW52" s="3"/>
      <c r="AHX52" s="3"/>
      <c r="AHY52" s="3"/>
      <c r="AHZ52" s="3"/>
      <c r="AIA52" s="3"/>
      <c r="AIB52" s="3"/>
      <c r="AIC52" s="3"/>
      <c r="AID52" s="3"/>
      <c r="AIE52" s="3"/>
      <c r="AIF52" s="3"/>
      <c r="AIG52" s="3"/>
      <c r="AIH52" s="3"/>
      <c r="AII52" s="3"/>
      <c r="AIJ52" s="3"/>
      <c r="AIK52" s="3"/>
      <c r="AIL52" s="3"/>
      <c r="AIM52" s="3"/>
      <c r="AIN52" s="3"/>
      <c r="AIO52" s="3"/>
      <c r="AIP52" s="3"/>
      <c r="AIQ52" s="3"/>
      <c r="AIR52" s="3"/>
      <c r="AIS52" s="3"/>
      <c r="AIT52" s="3"/>
      <c r="AIU52" s="3"/>
      <c r="AIV52" s="3"/>
      <c r="AIW52" s="3"/>
      <c r="AIX52" s="3"/>
      <c r="AIY52" s="3"/>
      <c r="AIZ52" s="3"/>
      <c r="AJA52" s="3"/>
      <c r="AJB52" s="3"/>
      <c r="AJC52" s="3"/>
      <c r="AJD52" s="3"/>
      <c r="AJE52" s="3"/>
      <c r="AJF52" s="3"/>
      <c r="AJG52" s="3"/>
      <c r="AJH52" s="3"/>
      <c r="AJI52" s="3"/>
      <c r="AJJ52" s="3"/>
      <c r="AJK52" s="3"/>
      <c r="AJL52" s="3"/>
      <c r="AJM52" s="3"/>
      <c r="AJN52" s="3"/>
      <c r="AJO52" s="3"/>
      <c r="AJP52" s="3"/>
      <c r="AJQ52" s="3"/>
      <c r="AJR52" s="3"/>
      <c r="AJS52" s="3"/>
      <c r="AJT52" s="3"/>
      <c r="AJU52" s="3"/>
      <c r="AJV52" s="3"/>
      <c r="AJW52" s="3"/>
      <c r="AJX52" s="3"/>
      <c r="AJY52" s="3"/>
      <c r="AJZ52" s="3"/>
      <c r="AKA52" s="3"/>
      <c r="AKB52" s="3"/>
      <c r="AKC52" s="3"/>
      <c r="AKD52" s="3"/>
      <c r="AKE52" s="3"/>
      <c r="AKF52" s="3"/>
      <c r="AKG52" s="3"/>
      <c r="AKH52" s="3"/>
      <c r="AKI52" s="3"/>
      <c r="AKJ52" s="3"/>
      <c r="AKK52" s="3"/>
      <c r="AKL52" s="3"/>
      <c r="AKM52" s="3"/>
      <c r="AKN52" s="3"/>
      <c r="AKO52" s="3"/>
      <c r="AKP52" s="3"/>
      <c r="AKQ52" s="3"/>
      <c r="AKR52" s="3"/>
      <c r="AKS52" s="3"/>
      <c r="AKT52" s="3"/>
      <c r="AKU52" s="3"/>
      <c r="AKV52" s="3"/>
      <c r="AKW52" s="3"/>
      <c r="AKX52" s="3"/>
      <c r="AKY52" s="3"/>
      <c r="AKZ52" s="3"/>
      <c r="ALA52" s="3"/>
      <c r="ALB52" s="3"/>
      <c r="ALC52" s="3"/>
      <c r="ALD52" s="3"/>
      <c r="ALE52" s="3"/>
      <c r="ALF52" s="3"/>
      <c r="ALG52" s="3"/>
      <c r="ALH52" s="3"/>
      <c r="ALI52" s="3"/>
      <c r="ALJ52" s="3"/>
      <c r="ALK52" s="3"/>
      <c r="ALL52" s="3"/>
      <c r="ALM52" s="3"/>
      <c r="ALN52" s="3"/>
      <c r="ALO52" s="3"/>
      <c r="ALP52" s="3"/>
      <c r="ALQ52" s="3"/>
      <c r="ALR52" s="3"/>
      <c r="ALS52" s="3"/>
      <c r="ALT52" s="3"/>
      <c r="ALU52" s="3"/>
    </row>
    <row r="53" spans="1:1009" customFormat="1" ht="15" x14ac:dyDescent="0.25">
      <c r="A53" s="7"/>
      <c r="B53" s="8"/>
      <c r="C53" s="8"/>
      <c r="D53" s="8"/>
      <c r="E53" s="8"/>
      <c r="F53" s="8"/>
      <c r="G53" s="8"/>
      <c r="H53" s="8"/>
      <c r="I53" s="8"/>
      <c r="J53" s="8"/>
      <c r="K53" t="str">
        <f>IF(ISNA(VLOOKUP(A53,'ZOZNAM ćlenov'!$A$1:$O$993,11,0)),"",VLOOKUP(A53,'ZOZNAM ćlenov'!$A$1:$O$993,11,0))</f>
        <v/>
      </c>
      <c r="L53" t="str">
        <f>IF(ISNA(VLOOKUP(A53,'ZOZNAM ćlenov'!$A$1:$O$993,12,0)),"",VLOOKUP(A53,'ZOZNAM ćlenov'!$A$1:$O$993,12,0))</f>
        <v/>
      </c>
      <c r="M53" t="str">
        <f>IF(ISNA(VLOOKUP($A53,'ZOZNAM ćlenov'!$A$1:$O$993,13,0)),"",VLOOKUP($A53,'ZOZNAM ćlenov'!$A$1:$O$993,13,0))</f>
        <v/>
      </c>
      <c r="N53" t="str">
        <f>IF(ISNA(VLOOKUP($A53,'ZOZNAM ćlenov'!$A$1:$O$993,14,0)),"",VLOOKUP($A53,'ZOZNAM ćlenov'!$A$1:$O$993,14,0))</f>
        <v/>
      </c>
      <c r="O53" t="str">
        <f>IF(ISNA(VLOOKUP($A53,'ZOZNAM ćlenov'!$A$1:$O$993,15,0)),"",VLOOKUP($A53,'ZOZNAM ćlenov'!$A$1:$O$993,15,0))</f>
        <v/>
      </c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  <c r="IW53" s="3"/>
      <c r="IX53" s="3"/>
      <c r="IY53" s="3"/>
      <c r="IZ53" s="3"/>
      <c r="JA53" s="3"/>
      <c r="JB53" s="3"/>
      <c r="JC53" s="3"/>
      <c r="JD53" s="3"/>
      <c r="JE53" s="3"/>
      <c r="JF53" s="3"/>
      <c r="JG53" s="3"/>
      <c r="JH53" s="3"/>
      <c r="JI53" s="3"/>
      <c r="JJ53" s="3"/>
      <c r="JK53" s="3"/>
      <c r="JL53" s="3"/>
      <c r="JM53" s="3"/>
      <c r="JN53" s="3"/>
      <c r="JO53" s="3"/>
      <c r="JP53" s="3"/>
      <c r="JQ53" s="3"/>
      <c r="JR53" s="3"/>
      <c r="JS53" s="3"/>
      <c r="JT53" s="3"/>
      <c r="JU53" s="3"/>
      <c r="JV53" s="3"/>
      <c r="JW53" s="3"/>
      <c r="JX53" s="3"/>
      <c r="JY53" s="3"/>
      <c r="JZ53" s="3"/>
      <c r="KA53" s="3"/>
      <c r="KB53" s="3"/>
      <c r="KC53" s="3"/>
      <c r="KD53" s="3"/>
      <c r="KE53" s="3"/>
      <c r="KF53" s="3"/>
      <c r="KG53" s="3"/>
      <c r="KH53" s="3"/>
      <c r="KI53" s="3"/>
      <c r="KJ53" s="3"/>
      <c r="KK53" s="3"/>
      <c r="KL53" s="3"/>
      <c r="KM53" s="3"/>
      <c r="KN53" s="3"/>
      <c r="KO53" s="3"/>
      <c r="KP53" s="3"/>
      <c r="KQ53" s="3"/>
      <c r="KR53" s="3"/>
      <c r="KS53" s="3"/>
      <c r="KT53" s="3"/>
      <c r="KU53" s="3"/>
      <c r="KV53" s="3"/>
      <c r="KW53" s="3"/>
      <c r="KX53" s="3"/>
      <c r="KY53" s="3"/>
      <c r="KZ53" s="3"/>
      <c r="LA53" s="3"/>
      <c r="LB53" s="3"/>
      <c r="LC53" s="3"/>
      <c r="LD53" s="3"/>
      <c r="LE53" s="3"/>
      <c r="LF53" s="3"/>
      <c r="LG53" s="3"/>
      <c r="LH53" s="3"/>
      <c r="LI53" s="3"/>
      <c r="LJ53" s="3"/>
      <c r="LK53" s="3"/>
      <c r="LL53" s="3"/>
      <c r="LM53" s="3"/>
      <c r="LN53" s="3"/>
      <c r="LO53" s="3"/>
      <c r="LP53" s="3"/>
      <c r="LQ53" s="3"/>
      <c r="LR53" s="3"/>
      <c r="LS53" s="3"/>
      <c r="LT53" s="3"/>
      <c r="LU53" s="3"/>
      <c r="LV53" s="3"/>
      <c r="LW53" s="3"/>
      <c r="LX53" s="3"/>
      <c r="LY53" s="3"/>
      <c r="LZ53" s="3"/>
      <c r="MA53" s="3"/>
      <c r="MB53" s="3"/>
      <c r="MC53" s="3"/>
      <c r="MD53" s="3"/>
      <c r="ME53" s="3"/>
      <c r="MF53" s="3"/>
      <c r="MG53" s="3"/>
      <c r="MH53" s="3"/>
      <c r="MI53" s="3"/>
      <c r="MJ53" s="3"/>
      <c r="MK53" s="3"/>
      <c r="ML53" s="3"/>
      <c r="MM53" s="3"/>
      <c r="MN53" s="3"/>
      <c r="MO53" s="3"/>
      <c r="MP53" s="3"/>
      <c r="MQ53" s="3"/>
      <c r="MR53" s="3"/>
      <c r="MS53" s="3"/>
      <c r="MT53" s="3"/>
      <c r="MU53" s="3"/>
      <c r="MV53" s="3"/>
      <c r="MW53" s="3"/>
      <c r="MX53" s="3"/>
      <c r="MY53" s="3"/>
      <c r="MZ53" s="3"/>
      <c r="NA53" s="3"/>
      <c r="NB53" s="3"/>
      <c r="NC53" s="3"/>
      <c r="ND53" s="3"/>
      <c r="NE53" s="3"/>
      <c r="NF53" s="3"/>
      <c r="NG53" s="3"/>
      <c r="NH53" s="3"/>
      <c r="NI53" s="3"/>
      <c r="NJ53" s="3"/>
      <c r="NK53" s="3"/>
      <c r="NL53" s="3"/>
      <c r="NM53" s="3"/>
      <c r="NN53" s="3"/>
      <c r="NO53" s="3"/>
      <c r="NP53" s="3"/>
      <c r="NQ53" s="3"/>
      <c r="NR53" s="3"/>
      <c r="NS53" s="3"/>
      <c r="NT53" s="3"/>
      <c r="NU53" s="3"/>
      <c r="NV53" s="3"/>
      <c r="NW53" s="3"/>
      <c r="NX53" s="3"/>
      <c r="NY53" s="3"/>
      <c r="NZ53" s="3"/>
      <c r="OA53" s="3"/>
      <c r="OB53" s="3"/>
      <c r="OC53" s="3"/>
      <c r="OD53" s="3"/>
      <c r="OE53" s="3"/>
      <c r="OF53" s="3"/>
      <c r="OG53" s="3"/>
      <c r="OH53" s="3"/>
      <c r="OI53" s="3"/>
      <c r="OJ53" s="3"/>
      <c r="OK53" s="3"/>
      <c r="OL53" s="3"/>
      <c r="OM53" s="3"/>
      <c r="ON53" s="3"/>
      <c r="OO53" s="3"/>
      <c r="OP53" s="3"/>
      <c r="OQ53" s="3"/>
      <c r="OR53" s="3"/>
      <c r="OS53" s="3"/>
      <c r="OT53" s="3"/>
      <c r="OU53" s="3"/>
      <c r="OV53" s="3"/>
      <c r="OW53" s="3"/>
      <c r="OX53" s="3"/>
      <c r="OY53" s="3"/>
      <c r="OZ53" s="3"/>
      <c r="PA53" s="3"/>
      <c r="PB53" s="3"/>
      <c r="PC53" s="3"/>
      <c r="PD53" s="3"/>
      <c r="PE53" s="3"/>
      <c r="PF53" s="3"/>
      <c r="PG53" s="3"/>
      <c r="PH53" s="3"/>
      <c r="PI53" s="3"/>
      <c r="PJ53" s="3"/>
      <c r="PK53" s="3"/>
      <c r="PL53" s="3"/>
      <c r="PM53" s="3"/>
      <c r="PN53" s="3"/>
      <c r="PO53" s="3"/>
      <c r="PP53" s="3"/>
      <c r="PQ53" s="3"/>
      <c r="PR53" s="3"/>
      <c r="PS53" s="3"/>
      <c r="PT53" s="3"/>
      <c r="PU53" s="3"/>
      <c r="PV53" s="3"/>
      <c r="PW53" s="3"/>
      <c r="PX53" s="3"/>
      <c r="PY53" s="3"/>
      <c r="PZ53" s="3"/>
      <c r="QA53" s="3"/>
      <c r="QB53" s="3"/>
      <c r="QC53" s="3"/>
      <c r="QD53" s="3"/>
      <c r="QE53" s="3"/>
      <c r="QF53" s="3"/>
      <c r="QG53" s="3"/>
      <c r="QH53" s="3"/>
      <c r="QI53" s="3"/>
      <c r="QJ53" s="3"/>
      <c r="QK53" s="3"/>
      <c r="QL53" s="3"/>
      <c r="QM53" s="3"/>
      <c r="QN53" s="3"/>
      <c r="QO53" s="3"/>
      <c r="QP53" s="3"/>
      <c r="QQ53" s="3"/>
      <c r="QR53" s="3"/>
      <c r="QS53" s="3"/>
      <c r="QT53" s="3"/>
      <c r="QU53" s="3"/>
      <c r="QV53" s="3"/>
      <c r="QW53" s="3"/>
      <c r="QX53" s="3"/>
      <c r="QY53" s="3"/>
      <c r="QZ53" s="3"/>
      <c r="RA53" s="3"/>
      <c r="RB53" s="3"/>
      <c r="RC53" s="3"/>
      <c r="RD53" s="3"/>
      <c r="RE53" s="3"/>
      <c r="RF53" s="3"/>
      <c r="RG53" s="3"/>
      <c r="RH53" s="3"/>
      <c r="RI53" s="3"/>
      <c r="RJ53" s="3"/>
      <c r="RK53" s="3"/>
      <c r="RL53" s="3"/>
      <c r="RM53" s="3"/>
      <c r="RN53" s="3"/>
      <c r="RO53" s="3"/>
      <c r="RP53" s="3"/>
      <c r="RQ53" s="3"/>
      <c r="RR53" s="3"/>
      <c r="RS53" s="3"/>
      <c r="RT53" s="3"/>
      <c r="RU53" s="3"/>
      <c r="RV53" s="3"/>
      <c r="RW53" s="3"/>
      <c r="RX53" s="3"/>
      <c r="RY53" s="3"/>
      <c r="RZ53" s="3"/>
      <c r="SA53" s="3"/>
      <c r="SB53" s="3"/>
      <c r="SC53" s="3"/>
      <c r="SD53" s="3"/>
      <c r="SE53" s="3"/>
      <c r="SF53" s="3"/>
      <c r="SG53" s="3"/>
      <c r="SH53" s="3"/>
      <c r="SI53" s="3"/>
      <c r="SJ53" s="3"/>
      <c r="SK53" s="3"/>
      <c r="SL53" s="3"/>
      <c r="SM53" s="3"/>
      <c r="SN53" s="3"/>
      <c r="SO53" s="3"/>
      <c r="SP53" s="3"/>
      <c r="SQ53" s="3"/>
      <c r="SR53" s="3"/>
      <c r="SS53" s="3"/>
      <c r="ST53" s="3"/>
      <c r="SU53" s="3"/>
      <c r="SV53" s="3"/>
      <c r="SW53" s="3"/>
      <c r="SX53" s="3"/>
      <c r="SY53" s="3"/>
      <c r="SZ53" s="3"/>
      <c r="TA53" s="3"/>
      <c r="TB53" s="3"/>
      <c r="TC53" s="3"/>
      <c r="TD53" s="3"/>
      <c r="TE53" s="3"/>
      <c r="TF53" s="3"/>
      <c r="TG53" s="3"/>
      <c r="TH53" s="3"/>
      <c r="TI53" s="3"/>
      <c r="TJ53" s="3"/>
      <c r="TK53" s="3"/>
      <c r="TL53" s="3"/>
      <c r="TM53" s="3"/>
      <c r="TN53" s="3"/>
      <c r="TO53" s="3"/>
      <c r="TP53" s="3"/>
      <c r="TQ53" s="3"/>
      <c r="TR53" s="3"/>
      <c r="TS53" s="3"/>
      <c r="TT53" s="3"/>
      <c r="TU53" s="3"/>
      <c r="TV53" s="3"/>
      <c r="TW53" s="3"/>
      <c r="TX53" s="3"/>
      <c r="TY53" s="3"/>
      <c r="TZ53" s="3"/>
      <c r="UA53" s="3"/>
      <c r="UB53" s="3"/>
      <c r="UC53" s="3"/>
      <c r="UD53" s="3"/>
      <c r="UE53" s="3"/>
      <c r="UF53" s="3"/>
      <c r="UG53" s="3"/>
      <c r="UH53" s="3"/>
      <c r="UI53" s="3"/>
      <c r="UJ53" s="3"/>
      <c r="UK53" s="3"/>
      <c r="UL53" s="3"/>
      <c r="UM53" s="3"/>
      <c r="UN53" s="3"/>
      <c r="UO53" s="3"/>
      <c r="UP53" s="3"/>
      <c r="UQ53" s="3"/>
      <c r="UR53" s="3"/>
      <c r="US53" s="3"/>
      <c r="UT53" s="3"/>
      <c r="UU53" s="3"/>
      <c r="UV53" s="3"/>
      <c r="UW53" s="3"/>
      <c r="UX53" s="3"/>
      <c r="UY53" s="3"/>
      <c r="UZ53" s="3"/>
      <c r="VA53" s="3"/>
      <c r="VB53" s="3"/>
      <c r="VC53" s="3"/>
      <c r="VD53" s="3"/>
      <c r="VE53" s="3"/>
      <c r="VF53" s="3"/>
      <c r="VG53" s="3"/>
      <c r="VH53" s="3"/>
      <c r="VI53" s="3"/>
      <c r="VJ53" s="3"/>
      <c r="VK53" s="3"/>
      <c r="VL53" s="3"/>
      <c r="VM53" s="3"/>
      <c r="VN53" s="3"/>
      <c r="VO53" s="3"/>
      <c r="VP53" s="3"/>
      <c r="VQ53" s="3"/>
      <c r="VR53" s="3"/>
      <c r="VS53" s="3"/>
      <c r="VT53" s="3"/>
      <c r="VU53" s="3"/>
      <c r="VV53" s="3"/>
      <c r="VW53" s="3"/>
      <c r="VX53" s="3"/>
      <c r="VY53" s="3"/>
      <c r="VZ53" s="3"/>
      <c r="WA53" s="3"/>
      <c r="WB53" s="3"/>
      <c r="WC53" s="3"/>
      <c r="WD53" s="3"/>
      <c r="WE53" s="3"/>
      <c r="WF53" s="3"/>
      <c r="WG53" s="3"/>
      <c r="WH53" s="3"/>
      <c r="WI53" s="3"/>
      <c r="WJ53" s="3"/>
      <c r="WK53" s="3"/>
      <c r="WL53" s="3"/>
      <c r="WM53" s="3"/>
      <c r="WN53" s="3"/>
      <c r="WO53" s="3"/>
      <c r="WP53" s="3"/>
      <c r="WQ53" s="3"/>
      <c r="WR53" s="3"/>
      <c r="WS53" s="3"/>
      <c r="WT53" s="3"/>
      <c r="WU53" s="3"/>
      <c r="WV53" s="3"/>
      <c r="WW53" s="3"/>
      <c r="WX53" s="3"/>
      <c r="WY53" s="3"/>
      <c r="WZ53" s="3"/>
      <c r="XA53" s="3"/>
      <c r="XB53" s="3"/>
      <c r="XC53" s="3"/>
      <c r="XD53" s="3"/>
      <c r="XE53" s="3"/>
      <c r="XF53" s="3"/>
      <c r="XG53" s="3"/>
      <c r="XH53" s="3"/>
      <c r="XI53" s="3"/>
      <c r="XJ53" s="3"/>
      <c r="XK53" s="3"/>
      <c r="XL53" s="3"/>
      <c r="XM53" s="3"/>
      <c r="XN53" s="3"/>
      <c r="XO53" s="3"/>
      <c r="XP53" s="3"/>
      <c r="XQ53" s="3"/>
      <c r="XR53" s="3"/>
      <c r="XS53" s="3"/>
      <c r="XT53" s="3"/>
      <c r="XU53" s="3"/>
      <c r="XV53" s="3"/>
      <c r="XW53" s="3"/>
      <c r="XX53" s="3"/>
      <c r="XY53" s="3"/>
      <c r="XZ53" s="3"/>
      <c r="YA53" s="3"/>
      <c r="YB53" s="3"/>
      <c r="YC53" s="3"/>
      <c r="YD53" s="3"/>
      <c r="YE53" s="3"/>
      <c r="YF53" s="3"/>
      <c r="YG53" s="3"/>
      <c r="YH53" s="3"/>
      <c r="YI53" s="3"/>
      <c r="YJ53" s="3"/>
      <c r="YK53" s="3"/>
      <c r="YL53" s="3"/>
      <c r="YM53" s="3"/>
      <c r="YN53" s="3"/>
      <c r="YO53" s="3"/>
      <c r="YP53" s="3"/>
      <c r="YQ53" s="3"/>
      <c r="YR53" s="3"/>
      <c r="YS53" s="3"/>
      <c r="YT53" s="3"/>
      <c r="YU53" s="3"/>
      <c r="YV53" s="3"/>
      <c r="YW53" s="3"/>
      <c r="YX53" s="3"/>
      <c r="YY53" s="3"/>
      <c r="YZ53" s="3"/>
      <c r="ZA53" s="3"/>
      <c r="ZB53" s="3"/>
      <c r="ZC53" s="3"/>
      <c r="ZD53" s="3"/>
      <c r="ZE53" s="3"/>
      <c r="ZF53" s="3"/>
      <c r="ZG53" s="3"/>
      <c r="ZH53" s="3"/>
      <c r="ZI53" s="3"/>
      <c r="ZJ53" s="3"/>
      <c r="ZK53" s="3"/>
      <c r="ZL53" s="3"/>
      <c r="ZM53" s="3"/>
      <c r="ZN53" s="3"/>
      <c r="ZO53" s="3"/>
      <c r="ZP53" s="3"/>
      <c r="ZQ53" s="3"/>
      <c r="ZR53" s="3"/>
      <c r="ZS53" s="3"/>
      <c r="ZT53" s="3"/>
      <c r="ZU53" s="3"/>
      <c r="ZV53" s="3"/>
      <c r="ZW53" s="3"/>
      <c r="ZX53" s="3"/>
      <c r="ZY53" s="3"/>
      <c r="ZZ53" s="3"/>
      <c r="AAA53" s="3"/>
      <c r="AAB53" s="3"/>
      <c r="AAC53" s="3"/>
      <c r="AAD53" s="3"/>
      <c r="AAE53" s="3"/>
      <c r="AAF53" s="3"/>
      <c r="AAG53" s="3"/>
      <c r="AAH53" s="3"/>
      <c r="AAI53" s="3"/>
      <c r="AAJ53" s="3"/>
      <c r="AAK53" s="3"/>
      <c r="AAL53" s="3"/>
      <c r="AAM53" s="3"/>
      <c r="AAN53" s="3"/>
      <c r="AAO53" s="3"/>
      <c r="AAP53" s="3"/>
      <c r="AAQ53" s="3"/>
      <c r="AAR53" s="3"/>
      <c r="AAS53" s="3"/>
      <c r="AAT53" s="3"/>
      <c r="AAU53" s="3"/>
      <c r="AAV53" s="3"/>
      <c r="AAW53" s="3"/>
      <c r="AAX53" s="3"/>
      <c r="AAY53" s="3"/>
      <c r="AAZ53" s="3"/>
      <c r="ABA53" s="3"/>
      <c r="ABB53" s="3"/>
      <c r="ABC53" s="3"/>
      <c r="ABD53" s="3"/>
      <c r="ABE53" s="3"/>
      <c r="ABF53" s="3"/>
      <c r="ABG53" s="3"/>
      <c r="ABH53" s="3"/>
      <c r="ABI53" s="3"/>
      <c r="ABJ53" s="3"/>
      <c r="ABK53" s="3"/>
      <c r="ABL53" s="3"/>
      <c r="ABM53" s="3"/>
      <c r="ABN53" s="3"/>
      <c r="ABO53" s="3"/>
      <c r="ABP53" s="3"/>
      <c r="ABQ53" s="3"/>
      <c r="ABR53" s="3"/>
      <c r="ABS53" s="3"/>
      <c r="ABT53" s="3"/>
      <c r="ABU53" s="3"/>
      <c r="ABV53" s="3"/>
      <c r="ABW53" s="3"/>
      <c r="ABX53" s="3"/>
      <c r="ABY53" s="3"/>
      <c r="ABZ53" s="3"/>
      <c r="ACA53" s="3"/>
      <c r="ACB53" s="3"/>
      <c r="ACC53" s="3"/>
      <c r="ACD53" s="3"/>
      <c r="ACE53" s="3"/>
      <c r="ACF53" s="3"/>
      <c r="ACG53" s="3"/>
      <c r="ACH53" s="3"/>
      <c r="ACI53" s="3"/>
      <c r="ACJ53" s="3"/>
      <c r="ACK53" s="3"/>
      <c r="ACL53" s="3"/>
      <c r="ACM53" s="3"/>
      <c r="ACN53" s="3"/>
      <c r="ACO53" s="3"/>
      <c r="ACP53" s="3"/>
      <c r="ACQ53" s="3"/>
      <c r="ACR53" s="3"/>
      <c r="ACS53" s="3"/>
      <c r="ACT53" s="3"/>
      <c r="ACU53" s="3"/>
      <c r="ACV53" s="3"/>
      <c r="ACW53" s="3"/>
      <c r="ACX53" s="3"/>
      <c r="ACY53" s="3"/>
      <c r="ACZ53" s="3"/>
      <c r="ADA53" s="3"/>
      <c r="ADB53" s="3"/>
      <c r="ADC53" s="3"/>
      <c r="ADD53" s="3"/>
      <c r="ADE53" s="3"/>
      <c r="ADF53" s="3"/>
      <c r="ADG53" s="3"/>
      <c r="ADH53" s="3"/>
      <c r="ADI53" s="3"/>
      <c r="ADJ53" s="3"/>
      <c r="ADK53" s="3"/>
      <c r="ADL53" s="3"/>
      <c r="ADM53" s="3"/>
      <c r="ADN53" s="3"/>
      <c r="ADO53" s="3"/>
      <c r="ADP53" s="3"/>
      <c r="ADQ53" s="3"/>
      <c r="ADR53" s="3"/>
      <c r="ADS53" s="3"/>
      <c r="ADT53" s="3"/>
      <c r="ADU53" s="3"/>
      <c r="ADV53" s="3"/>
      <c r="ADW53" s="3"/>
      <c r="ADX53" s="3"/>
      <c r="ADY53" s="3"/>
      <c r="ADZ53" s="3"/>
      <c r="AEA53" s="3"/>
      <c r="AEB53" s="3"/>
      <c r="AEC53" s="3"/>
      <c r="AED53" s="3"/>
      <c r="AEE53" s="3"/>
      <c r="AEF53" s="3"/>
      <c r="AEG53" s="3"/>
      <c r="AEH53" s="3"/>
      <c r="AEI53" s="3"/>
      <c r="AEJ53" s="3"/>
      <c r="AEK53" s="3"/>
      <c r="AEL53" s="3"/>
      <c r="AEM53" s="3"/>
      <c r="AEN53" s="3"/>
      <c r="AEO53" s="3"/>
      <c r="AEP53" s="3"/>
      <c r="AEQ53" s="3"/>
      <c r="AER53" s="3"/>
      <c r="AES53" s="3"/>
      <c r="AET53" s="3"/>
      <c r="AEU53" s="3"/>
      <c r="AEV53" s="3"/>
      <c r="AEW53" s="3"/>
      <c r="AEX53" s="3"/>
      <c r="AEY53" s="3"/>
      <c r="AEZ53" s="3"/>
      <c r="AFA53" s="3"/>
      <c r="AFB53" s="3"/>
      <c r="AFC53" s="3"/>
      <c r="AFD53" s="3"/>
      <c r="AFE53" s="3"/>
      <c r="AFF53" s="3"/>
      <c r="AFG53" s="3"/>
      <c r="AFH53" s="3"/>
      <c r="AFI53" s="3"/>
      <c r="AFJ53" s="3"/>
      <c r="AFK53" s="3"/>
      <c r="AFL53" s="3"/>
      <c r="AFM53" s="3"/>
      <c r="AFN53" s="3"/>
      <c r="AFO53" s="3"/>
      <c r="AFP53" s="3"/>
      <c r="AFQ53" s="3"/>
      <c r="AFR53" s="3"/>
      <c r="AFS53" s="3"/>
      <c r="AFT53" s="3"/>
      <c r="AFU53" s="3"/>
      <c r="AFV53" s="3"/>
      <c r="AFW53" s="3"/>
      <c r="AFX53" s="3"/>
      <c r="AFY53" s="3"/>
      <c r="AFZ53" s="3"/>
      <c r="AGA53" s="3"/>
      <c r="AGB53" s="3"/>
      <c r="AGC53" s="3"/>
      <c r="AGD53" s="3"/>
      <c r="AGE53" s="3"/>
      <c r="AGF53" s="3"/>
      <c r="AGG53" s="3"/>
      <c r="AGH53" s="3"/>
      <c r="AGI53" s="3"/>
      <c r="AGJ53" s="3"/>
      <c r="AGK53" s="3"/>
      <c r="AGL53" s="3"/>
      <c r="AGM53" s="3"/>
      <c r="AGN53" s="3"/>
      <c r="AGO53" s="3"/>
      <c r="AGP53" s="3"/>
      <c r="AGQ53" s="3"/>
      <c r="AGR53" s="3"/>
      <c r="AGS53" s="3"/>
      <c r="AGT53" s="3"/>
      <c r="AGU53" s="3"/>
      <c r="AGV53" s="3"/>
      <c r="AGW53" s="3"/>
      <c r="AGX53" s="3"/>
      <c r="AGY53" s="3"/>
      <c r="AGZ53" s="3"/>
      <c r="AHA53" s="3"/>
      <c r="AHB53" s="3"/>
      <c r="AHC53" s="3"/>
      <c r="AHD53" s="3"/>
      <c r="AHE53" s="3"/>
      <c r="AHF53" s="3"/>
      <c r="AHG53" s="3"/>
      <c r="AHH53" s="3"/>
      <c r="AHI53" s="3"/>
      <c r="AHJ53" s="3"/>
      <c r="AHK53" s="3"/>
      <c r="AHL53" s="3"/>
      <c r="AHM53" s="3"/>
      <c r="AHN53" s="3"/>
      <c r="AHO53" s="3"/>
      <c r="AHP53" s="3"/>
      <c r="AHQ53" s="3"/>
      <c r="AHR53" s="3"/>
      <c r="AHS53" s="3"/>
      <c r="AHT53" s="3"/>
      <c r="AHU53" s="3"/>
      <c r="AHV53" s="3"/>
      <c r="AHW53" s="3"/>
      <c r="AHX53" s="3"/>
      <c r="AHY53" s="3"/>
      <c r="AHZ53" s="3"/>
      <c r="AIA53" s="3"/>
      <c r="AIB53" s="3"/>
      <c r="AIC53" s="3"/>
      <c r="AID53" s="3"/>
      <c r="AIE53" s="3"/>
      <c r="AIF53" s="3"/>
      <c r="AIG53" s="3"/>
      <c r="AIH53" s="3"/>
      <c r="AII53" s="3"/>
      <c r="AIJ53" s="3"/>
      <c r="AIK53" s="3"/>
      <c r="AIL53" s="3"/>
      <c r="AIM53" s="3"/>
      <c r="AIN53" s="3"/>
      <c r="AIO53" s="3"/>
      <c r="AIP53" s="3"/>
      <c r="AIQ53" s="3"/>
      <c r="AIR53" s="3"/>
      <c r="AIS53" s="3"/>
      <c r="AIT53" s="3"/>
      <c r="AIU53" s="3"/>
      <c r="AIV53" s="3"/>
      <c r="AIW53" s="3"/>
      <c r="AIX53" s="3"/>
      <c r="AIY53" s="3"/>
      <c r="AIZ53" s="3"/>
      <c r="AJA53" s="3"/>
      <c r="AJB53" s="3"/>
      <c r="AJC53" s="3"/>
      <c r="AJD53" s="3"/>
      <c r="AJE53" s="3"/>
      <c r="AJF53" s="3"/>
      <c r="AJG53" s="3"/>
      <c r="AJH53" s="3"/>
      <c r="AJI53" s="3"/>
      <c r="AJJ53" s="3"/>
      <c r="AJK53" s="3"/>
      <c r="AJL53" s="3"/>
      <c r="AJM53" s="3"/>
      <c r="AJN53" s="3"/>
      <c r="AJO53" s="3"/>
      <c r="AJP53" s="3"/>
      <c r="AJQ53" s="3"/>
      <c r="AJR53" s="3"/>
      <c r="AJS53" s="3"/>
      <c r="AJT53" s="3"/>
      <c r="AJU53" s="3"/>
      <c r="AJV53" s="3"/>
      <c r="AJW53" s="3"/>
      <c r="AJX53" s="3"/>
      <c r="AJY53" s="3"/>
      <c r="AJZ53" s="3"/>
      <c r="AKA53" s="3"/>
      <c r="AKB53" s="3"/>
      <c r="AKC53" s="3"/>
      <c r="AKD53" s="3"/>
      <c r="AKE53" s="3"/>
      <c r="AKF53" s="3"/>
      <c r="AKG53" s="3"/>
      <c r="AKH53" s="3"/>
      <c r="AKI53" s="3"/>
      <c r="AKJ53" s="3"/>
      <c r="AKK53" s="3"/>
      <c r="AKL53" s="3"/>
      <c r="AKM53" s="3"/>
      <c r="AKN53" s="3"/>
      <c r="AKO53" s="3"/>
      <c r="AKP53" s="3"/>
      <c r="AKQ53" s="3"/>
      <c r="AKR53" s="3"/>
      <c r="AKS53" s="3"/>
      <c r="AKT53" s="3"/>
      <c r="AKU53" s="3"/>
      <c r="AKV53" s="3"/>
      <c r="AKW53" s="3"/>
      <c r="AKX53" s="3"/>
      <c r="AKY53" s="3"/>
      <c r="AKZ53" s="3"/>
      <c r="ALA53" s="3"/>
      <c r="ALB53" s="3"/>
      <c r="ALC53" s="3"/>
      <c r="ALD53" s="3"/>
      <c r="ALE53" s="3"/>
      <c r="ALF53" s="3"/>
      <c r="ALG53" s="3"/>
      <c r="ALH53" s="3"/>
      <c r="ALI53" s="3"/>
      <c r="ALJ53" s="3"/>
      <c r="ALK53" s="3"/>
      <c r="ALL53" s="3"/>
      <c r="ALM53" s="3"/>
      <c r="ALN53" s="3"/>
      <c r="ALO53" s="3"/>
      <c r="ALP53" s="3"/>
      <c r="ALQ53" s="3"/>
      <c r="ALR53" s="3"/>
      <c r="ALS53" s="3"/>
      <c r="ALT53" s="3"/>
      <c r="ALU53" s="3"/>
    </row>
    <row r="54" spans="1:1009" customFormat="1" ht="15" x14ac:dyDescent="0.25">
      <c r="A54" s="7"/>
      <c r="B54" s="8"/>
      <c r="C54" s="8"/>
      <c r="D54" s="8"/>
      <c r="E54" s="8"/>
      <c r="F54" s="8"/>
      <c r="G54" s="8"/>
      <c r="H54" s="8"/>
      <c r="I54" s="8"/>
      <c r="J54" s="8"/>
      <c r="K54" t="str">
        <f>IF(ISNA(VLOOKUP(A54,'ZOZNAM ćlenov'!$A$1:$O$993,11,0)),"",VLOOKUP(A54,'ZOZNAM ćlenov'!$A$1:$O$993,11,0))</f>
        <v/>
      </c>
      <c r="L54" t="str">
        <f>IF(ISNA(VLOOKUP(A54,'ZOZNAM ćlenov'!$A$1:$O$993,12,0)),"",VLOOKUP(A54,'ZOZNAM ćlenov'!$A$1:$O$993,12,0))</f>
        <v/>
      </c>
      <c r="M54" t="str">
        <f>IF(ISNA(VLOOKUP($A54,'ZOZNAM ćlenov'!$A$1:$O$993,13,0)),"",VLOOKUP($A54,'ZOZNAM ćlenov'!$A$1:$O$993,13,0))</f>
        <v/>
      </c>
      <c r="N54" t="str">
        <f>IF(ISNA(VLOOKUP($A54,'ZOZNAM ćlenov'!$A$1:$O$993,14,0)),"",VLOOKUP($A54,'ZOZNAM ćlenov'!$A$1:$O$993,14,0))</f>
        <v/>
      </c>
      <c r="O54" t="str">
        <f>IF(ISNA(VLOOKUP($A54,'ZOZNAM ćlenov'!$A$1:$O$993,15,0)),"",VLOOKUP($A54,'ZOZNAM ćlenov'!$A$1:$O$993,15,0))</f>
        <v/>
      </c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  <c r="IW54" s="3"/>
      <c r="IX54" s="3"/>
      <c r="IY54" s="3"/>
      <c r="IZ54" s="3"/>
      <c r="JA54" s="3"/>
      <c r="JB54" s="3"/>
      <c r="JC54" s="3"/>
      <c r="JD54" s="3"/>
      <c r="JE54" s="3"/>
      <c r="JF54" s="3"/>
      <c r="JG54" s="3"/>
      <c r="JH54" s="3"/>
      <c r="JI54" s="3"/>
      <c r="JJ54" s="3"/>
      <c r="JK54" s="3"/>
      <c r="JL54" s="3"/>
      <c r="JM54" s="3"/>
      <c r="JN54" s="3"/>
      <c r="JO54" s="3"/>
      <c r="JP54" s="3"/>
      <c r="JQ54" s="3"/>
      <c r="JR54" s="3"/>
      <c r="JS54" s="3"/>
      <c r="JT54" s="3"/>
      <c r="JU54" s="3"/>
      <c r="JV54" s="3"/>
      <c r="JW54" s="3"/>
      <c r="JX54" s="3"/>
      <c r="JY54" s="3"/>
      <c r="JZ54" s="3"/>
      <c r="KA54" s="3"/>
      <c r="KB54" s="3"/>
      <c r="KC54" s="3"/>
      <c r="KD54" s="3"/>
      <c r="KE54" s="3"/>
      <c r="KF54" s="3"/>
      <c r="KG54" s="3"/>
      <c r="KH54" s="3"/>
      <c r="KI54" s="3"/>
      <c r="KJ54" s="3"/>
      <c r="KK54" s="3"/>
      <c r="KL54" s="3"/>
      <c r="KM54" s="3"/>
      <c r="KN54" s="3"/>
      <c r="KO54" s="3"/>
      <c r="KP54" s="3"/>
      <c r="KQ54" s="3"/>
      <c r="KR54" s="3"/>
      <c r="KS54" s="3"/>
      <c r="KT54" s="3"/>
      <c r="KU54" s="3"/>
      <c r="KV54" s="3"/>
      <c r="KW54" s="3"/>
      <c r="KX54" s="3"/>
      <c r="KY54" s="3"/>
      <c r="KZ54" s="3"/>
      <c r="LA54" s="3"/>
      <c r="LB54" s="3"/>
      <c r="LC54" s="3"/>
      <c r="LD54" s="3"/>
      <c r="LE54" s="3"/>
      <c r="LF54" s="3"/>
      <c r="LG54" s="3"/>
      <c r="LH54" s="3"/>
      <c r="LI54" s="3"/>
      <c r="LJ54" s="3"/>
      <c r="LK54" s="3"/>
      <c r="LL54" s="3"/>
      <c r="LM54" s="3"/>
      <c r="LN54" s="3"/>
      <c r="LO54" s="3"/>
      <c r="LP54" s="3"/>
      <c r="LQ54" s="3"/>
      <c r="LR54" s="3"/>
      <c r="LS54" s="3"/>
      <c r="LT54" s="3"/>
      <c r="LU54" s="3"/>
      <c r="LV54" s="3"/>
      <c r="LW54" s="3"/>
      <c r="LX54" s="3"/>
      <c r="LY54" s="3"/>
      <c r="LZ54" s="3"/>
      <c r="MA54" s="3"/>
      <c r="MB54" s="3"/>
      <c r="MC54" s="3"/>
      <c r="MD54" s="3"/>
      <c r="ME54" s="3"/>
      <c r="MF54" s="3"/>
      <c r="MG54" s="3"/>
      <c r="MH54" s="3"/>
      <c r="MI54" s="3"/>
      <c r="MJ54" s="3"/>
      <c r="MK54" s="3"/>
      <c r="ML54" s="3"/>
      <c r="MM54" s="3"/>
      <c r="MN54" s="3"/>
      <c r="MO54" s="3"/>
      <c r="MP54" s="3"/>
      <c r="MQ54" s="3"/>
      <c r="MR54" s="3"/>
      <c r="MS54" s="3"/>
      <c r="MT54" s="3"/>
      <c r="MU54" s="3"/>
      <c r="MV54" s="3"/>
      <c r="MW54" s="3"/>
      <c r="MX54" s="3"/>
      <c r="MY54" s="3"/>
      <c r="MZ54" s="3"/>
      <c r="NA54" s="3"/>
      <c r="NB54" s="3"/>
      <c r="NC54" s="3"/>
      <c r="ND54" s="3"/>
      <c r="NE54" s="3"/>
      <c r="NF54" s="3"/>
      <c r="NG54" s="3"/>
      <c r="NH54" s="3"/>
      <c r="NI54" s="3"/>
      <c r="NJ54" s="3"/>
      <c r="NK54" s="3"/>
      <c r="NL54" s="3"/>
      <c r="NM54" s="3"/>
      <c r="NN54" s="3"/>
      <c r="NO54" s="3"/>
      <c r="NP54" s="3"/>
      <c r="NQ54" s="3"/>
      <c r="NR54" s="3"/>
      <c r="NS54" s="3"/>
      <c r="NT54" s="3"/>
      <c r="NU54" s="3"/>
      <c r="NV54" s="3"/>
      <c r="NW54" s="3"/>
      <c r="NX54" s="3"/>
      <c r="NY54" s="3"/>
      <c r="NZ54" s="3"/>
      <c r="OA54" s="3"/>
      <c r="OB54" s="3"/>
      <c r="OC54" s="3"/>
      <c r="OD54" s="3"/>
      <c r="OE54" s="3"/>
      <c r="OF54" s="3"/>
      <c r="OG54" s="3"/>
      <c r="OH54" s="3"/>
      <c r="OI54" s="3"/>
      <c r="OJ54" s="3"/>
      <c r="OK54" s="3"/>
      <c r="OL54" s="3"/>
      <c r="OM54" s="3"/>
      <c r="ON54" s="3"/>
      <c r="OO54" s="3"/>
      <c r="OP54" s="3"/>
      <c r="OQ54" s="3"/>
      <c r="OR54" s="3"/>
      <c r="OS54" s="3"/>
      <c r="OT54" s="3"/>
      <c r="OU54" s="3"/>
      <c r="OV54" s="3"/>
      <c r="OW54" s="3"/>
      <c r="OX54" s="3"/>
      <c r="OY54" s="3"/>
      <c r="OZ54" s="3"/>
      <c r="PA54" s="3"/>
      <c r="PB54" s="3"/>
      <c r="PC54" s="3"/>
      <c r="PD54" s="3"/>
      <c r="PE54" s="3"/>
      <c r="PF54" s="3"/>
      <c r="PG54" s="3"/>
      <c r="PH54" s="3"/>
      <c r="PI54" s="3"/>
      <c r="PJ54" s="3"/>
      <c r="PK54" s="3"/>
      <c r="PL54" s="3"/>
      <c r="PM54" s="3"/>
      <c r="PN54" s="3"/>
      <c r="PO54" s="3"/>
      <c r="PP54" s="3"/>
      <c r="PQ54" s="3"/>
      <c r="PR54" s="3"/>
      <c r="PS54" s="3"/>
      <c r="PT54" s="3"/>
      <c r="PU54" s="3"/>
      <c r="PV54" s="3"/>
      <c r="PW54" s="3"/>
      <c r="PX54" s="3"/>
      <c r="PY54" s="3"/>
      <c r="PZ54" s="3"/>
      <c r="QA54" s="3"/>
      <c r="QB54" s="3"/>
      <c r="QC54" s="3"/>
      <c r="QD54" s="3"/>
      <c r="QE54" s="3"/>
      <c r="QF54" s="3"/>
      <c r="QG54" s="3"/>
      <c r="QH54" s="3"/>
      <c r="QI54" s="3"/>
      <c r="QJ54" s="3"/>
      <c r="QK54" s="3"/>
      <c r="QL54" s="3"/>
      <c r="QM54" s="3"/>
      <c r="QN54" s="3"/>
      <c r="QO54" s="3"/>
      <c r="QP54" s="3"/>
      <c r="QQ54" s="3"/>
      <c r="QR54" s="3"/>
      <c r="QS54" s="3"/>
      <c r="QT54" s="3"/>
      <c r="QU54" s="3"/>
      <c r="QV54" s="3"/>
      <c r="QW54" s="3"/>
      <c r="QX54" s="3"/>
      <c r="QY54" s="3"/>
      <c r="QZ54" s="3"/>
      <c r="RA54" s="3"/>
      <c r="RB54" s="3"/>
      <c r="RC54" s="3"/>
      <c r="RD54" s="3"/>
      <c r="RE54" s="3"/>
      <c r="RF54" s="3"/>
      <c r="RG54" s="3"/>
      <c r="RH54" s="3"/>
      <c r="RI54" s="3"/>
      <c r="RJ54" s="3"/>
      <c r="RK54" s="3"/>
      <c r="RL54" s="3"/>
      <c r="RM54" s="3"/>
      <c r="RN54" s="3"/>
      <c r="RO54" s="3"/>
      <c r="RP54" s="3"/>
      <c r="RQ54" s="3"/>
      <c r="RR54" s="3"/>
      <c r="RS54" s="3"/>
      <c r="RT54" s="3"/>
      <c r="RU54" s="3"/>
      <c r="RV54" s="3"/>
      <c r="RW54" s="3"/>
      <c r="RX54" s="3"/>
      <c r="RY54" s="3"/>
      <c r="RZ54" s="3"/>
      <c r="SA54" s="3"/>
      <c r="SB54" s="3"/>
      <c r="SC54" s="3"/>
      <c r="SD54" s="3"/>
      <c r="SE54" s="3"/>
      <c r="SF54" s="3"/>
      <c r="SG54" s="3"/>
      <c r="SH54" s="3"/>
      <c r="SI54" s="3"/>
      <c r="SJ54" s="3"/>
      <c r="SK54" s="3"/>
      <c r="SL54" s="3"/>
      <c r="SM54" s="3"/>
      <c r="SN54" s="3"/>
      <c r="SO54" s="3"/>
      <c r="SP54" s="3"/>
      <c r="SQ54" s="3"/>
      <c r="SR54" s="3"/>
      <c r="SS54" s="3"/>
      <c r="ST54" s="3"/>
      <c r="SU54" s="3"/>
      <c r="SV54" s="3"/>
      <c r="SW54" s="3"/>
      <c r="SX54" s="3"/>
      <c r="SY54" s="3"/>
      <c r="SZ54" s="3"/>
      <c r="TA54" s="3"/>
      <c r="TB54" s="3"/>
      <c r="TC54" s="3"/>
      <c r="TD54" s="3"/>
      <c r="TE54" s="3"/>
      <c r="TF54" s="3"/>
      <c r="TG54" s="3"/>
      <c r="TH54" s="3"/>
      <c r="TI54" s="3"/>
      <c r="TJ54" s="3"/>
      <c r="TK54" s="3"/>
      <c r="TL54" s="3"/>
      <c r="TM54" s="3"/>
      <c r="TN54" s="3"/>
      <c r="TO54" s="3"/>
      <c r="TP54" s="3"/>
      <c r="TQ54" s="3"/>
      <c r="TR54" s="3"/>
      <c r="TS54" s="3"/>
      <c r="TT54" s="3"/>
      <c r="TU54" s="3"/>
      <c r="TV54" s="3"/>
      <c r="TW54" s="3"/>
      <c r="TX54" s="3"/>
      <c r="TY54" s="3"/>
      <c r="TZ54" s="3"/>
      <c r="UA54" s="3"/>
      <c r="UB54" s="3"/>
      <c r="UC54" s="3"/>
      <c r="UD54" s="3"/>
      <c r="UE54" s="3"/>
      <c r="UF54" s="3"/>
      <c r="UG54" s="3"/>
      <c r="UH54" s="3"/>
      <c r="UI54" s="3"/>
      <c r="UJ54" s="3"/>
      <c r="UK54" s="3"/>
      <c r="UL54" s="3"/>
      <c r="UM54" s="3"/>
      <c r="UN54" s="3"/>
      <c r="UO54" s="3"/>
      <c r="UP54" s="3"/>
      <c r="UQ54" s="3"/>
      <c r="UR54" s="3"/>
      <c r="US54" s="3"/>
      <c r="UT54" s="3"/>
      <c r="UU54" s="3"/>
      <c r="UV54" s="3"/>
      <c r="UW54" s="3"/>
      <c r="UX54" s="3"/>
      <c r="UY54" s="3"/>
      <c r="UZ54" s="3"/>
      <c r="VA54" s="3"/>
      <c r="VB54" s="3"/>
      <c r="VC54" s="3"/>
      <c r="VD54" s="3"/>
      <c r="VE54" s="3"/>
      <c r="VF54" s="3"/>
      <c r="VG54" s="3"/>
      <c r="VH54" s="3"/>
      <c r="VI54" s="3"/>
      <c r="VJ54" s="3"/>
      <c r="VK54" s="3"/>
      <c r="VL54" s="3"/>
      <c r="VM54" s="3"/>
      <c r="VN54" s="3"/>
      <c r="VO54" s="3"/>
      <c r="VP54" s="3"/>
      <c r="VQ54" s="3"/>
      <c r="VR54" s="3"/>
      <c r="VS54" s="3"/>
      <c r="VT54" s="3"/>
      <c r="VU54" s="3"/>
      <c r="VV54" s="3"/>
      <c r="VW54" s="3"/>
      <c r="VX54" s="3"/>
      <c r="VY54" s="3"/>
      <c r="VZ54" s="3"/>
      <c r="WA54" s="3"/>
      <c r="WB54" s="3"/>
      <c r="WC54" s="3"/>
      <c r="WD54" s="3"/>
      <c r="WE54" s="3"/>
      <c r="WF54" s="3"/>
      <c r="WG54" s="3"/>
      <c r="WH54" s="3"/>
      <c r="WI54" s="3"/>
      <c r="WJ54" s="3"/>
      <c r="WK54" s="3"/>
      <c r="WL54" s="3"/>
      <c r="WM54" s="3"/>
      <c r="WN54" s="3"/>
      <c r="WO54" s="3"/>
      <c r="WP54" s="3"/>
      <c r="WQ54" s="3"/>
      <c r="WR54" s="3"/>
      <c r="WS54" s="3"/>
      <c r="WT54" s="3"/>
      <c r="WU54" s="3"/>
      <c r="WV54" s="3"/>
      <c r="WW54" s="3"/>
      <c r="WX54" s="3"/>
      <c r="WY54" s="3"/>
      <c r="WZ54" s="3"/>
      <c r="XA54" s="3"/>
      <c r="XB54" s="3"/>
      <c r="XC54" s="3"/>
      <c r="XD54" s="3"/>
      <c r="XE54" s="3"/>
      <c r="XF54" s="3"/>
      <c r="XG54" s="3"/>
      <c r="XH54" s="3"/>
      <c r="XI54" s="3"/>
      <c r="XJ54" s="3"/>
      <c r="XK54" s="3"/>
      <c r="XL54" s="3"/>
      <c r="XM54" s="3"/>
      <c r="XN54" s="3"/>
      <c r="XO54" s="3"/>
      <c r="XP54" s="3"/>
      <c r="XQ54" s="3"/>
      <c r="XR54" s="3"/>
      <c r="XS54" s="3"/>
      <c r="XT54" s="3"/>
      <c r="XU54" s="3"/>
      <c r="XV54" s="3"/>
      <c r="XW54" s="3"/>
      <c r="XX54" s="3"/>
      <c r="XY54" s="3"/>
      <c r="XZ54" s="3"/>
      <c r="YA54" s="3"/>
      <c r="YB54" s="3"/>
      <c r="YC54" s="3"/>
      <c r="YD54" s="3"/>
      <c r="YE54" s="3"/>
      <c r="YF54" s="3"/>
      <c r="YG54" s="3"/>
      <c r="YH54" s="3"/>
      <c r="YI54" s="3"/>
      <c r="YJ54" s="3"/>
      <c r="YK54" s="3"/>
      <c r="YL54" s="3"/>
      <c r="YM54" s="3"/>
      <c r="YN54" s="3"/>
      <c r="YO54" s="3"/>
      <c r="YP54" s="3"/>
      <c r="YQ54" s="3"/>
      <c r="YR54" s="3"/>
      <c r="YS54" s="3"/>
      <c r="YT54" s="3"/>
      <c r="YU54" s="3"/>
      <c r="YV54" s="3"/>
      <c r="YW54" s="3"/>
      <c r="YX54" s="3"/>
      <c r="YY54" s="3"/>
      <c r="YZ54" s="3"/>
      <c r="ZA54" s="3"/>
      <c r="ZB54" s="3"/>
      <c r="ZC54" s="3"/>
      <c r="ZD54" s="3"/>
      <c r="ZE54" s="3"/>
      <c r="ZF54" s="3"/>
      <c r="ZG54" s="3"/>
      <c r="ZH54" s="3"/>
      <c r="ZI54" s="3"/>
      <c r="ZJ54" s="3"/>
      <c r="ZK54" s="3"/>
      <c r="ZL54" s="3"/>
      <c r="ZM54" s="3"/>
      <c r="ZN54" s="3"/>
      <c r="ZO54" s="3"/>
      <c r="ZP54" s="3"/>
      <c r="ZQ54" s="3"/>
      <c r="ZR54" s="3"/>
      <c r="ZS54" s="3"/>
      <c r="ZT54" s="3"/>
      <c r="ZU54" s="3"/>
      <c r="ZV54" s="3"/>
      <c r="ZW54" s="3"/>
      <c r="ZX54" s="3"/>
      <c r="ZY54" s="3"/>
      <c r="ZZ54" s="3"/>
      <c r="AAA54" s="3"/>
      <c r="AAB54" s="3"/>
      <c r="AAC54" s="3"/>
      <c r="AAD54" s="3"/>
      <c r="AAE54" s="3"/>
      <c r="AAF54" s="3"/>
      <c r="AAG54" s="3"/>
      <c r="AAH54" s="3"/>
      <c r="AAI54" s="3"/>
      <c r="AAJ54" s="3"/>
      <c r="AAK54" s="3"/>
      <c r="AAL54" s="3"/>
      <c r="AAM54" s="3"/>
      <c r="AAN54" s="3"/>
      <c r="AAO54" s="3"/>
      <c r="AAP54" s="3"/>
      <c r="AAQ54" s="3"/>
      <c r="AAR54" s="3"/>
      <c r="AAS54" s="3"/>
      <c r="AAT54" s="3"/>
      <c r="AAU54" s="3"/>
      <c r="AAV54" s="3"/>
      <c r="AAW54" s="3"/>
      <c r="AAX54" s="3"/>
      <c r="AAY54" s="3"/>
      <c r="AAZ54" s="3"/>
      <c r="ABA54" s="3"/>
      <c r="ABB54" s="3"/>
      <c r="ABC54" s="3"/>
      <c r="ABD54" s="3"/>
      <c r="ABE54" s="3"/>
      <c r="ABF54" s="3"/>
      <c r="ABG54" s="3"/>
      <c r="ABH54" s="3"/>
      <c r="ABI54" s="3"/>
      <c r="ABJ54" s="3"/>
      <c r="ABK54" s="3"/>
      <c r="ABL54" s="3"/>
      <c r="ABM54" s="3"/>
      <c r="ABN54" s="3"/>
      <c r="ABO54" s="3"/>
      <c r="ABP54" s="3"/>
      <c r="ABQ54" s="3"/>
      <c r="ABR54" s="3"/>
      <c r="ABS54" s="3"/>
      <c r="ABT54" s="3"/>
      <c r="ABU54" s="3"/>
      <c r="ABV54" s="3"/>
      <c r="ABW54" s="3"/>
      <c r="ABX54" s="3"/>
      <c r="ABY54" s="3"/>
      <c r="ABZ54" s="3"/>
      <c r="ACA54" s="3"/>
      <c r="ACB54" s="3"/>
      <c r="ACC54" s="3"/>
      <c r="ACD54" s="3"/>
      <c r="ACE54" s="3"/>
      <c r="ACF54" s="3"/>
      <c r="ACG54" s="3"/>
      <c r="ACH54" s="3"/>
      <c r="ACI54" s="3"/>
      <c r="ACJ54" s="3"/>
      <c r="ACK54" s="3"/>
      <c r="ACL54" s="3"/>
      <c r="ACM54" s="3"/>
      <c r="ACN54" s="3"/>
      <c r="ACO54" s="3"/>
      <c r="ACP54" s="3"/>
      <c r="ACQ54" s="3"/>
      <c r="ACR54" s="3"/>
      <c r="ACS54" s="3"/>
      <c r="ACT54" s="3"/>
      <c r="ACU54" s="3"/>
      <c r="ACV54" s="3"/>
      <c r="ACW54" s="3"/>
      <c r="ACX54" s="3"/>
      <c r="ACY54" s="3"/>
      <c r="ACZ54" s="3"/>
      <c r="ADA54" s="3"/>
      <c r="ADB54" s="3"/>
      <c r="ADC54" s="3"/>
      <c r="ADD54" s="3"/>
      <c r="ADE54" s="3"/>
      <c r="ADF54" s="3"/>
      <c r="ADG54" s="3"/>
      <c r="ADH54" s="3"/>
      <c r="ADI54" s="3"/>
      <c r="ADJ54" s="3"/>
      <c r="ADK54" s="3"/>
      <c r="ADL54" s="3"/>
      <c r="ADM54" s="3"/>
      <c r="ADN54" s="3"/>
      <c r="ADO54" s="3"/>
      <c r="ADP54" s="3"/>
      <c r="ADQ54" s="3"/>
      <c r="ADR54" s="3"/>
      <c r="ADS54" s="3"/>
      <c r="ADT54" s="3"/>
      <c r="ADU54" s="3"/>
      <c r="ADV54" s="3"/>
      <c r="ADW54" s="3"/>
      <c r="ADX54" s="3"/>
      <c r="ADY54" s="3"/>
      <c r="ADZ54" s="3"/>
      <c r="AEA54" s="3"/>
      <c r="AEB54" s="3"/>
      <c r="AEC54" s="3"/>
      <c r="AED54" s="3"/>
      <c r="AEE54" s="3"/>
      <c r="AEF54" s="3"/>
      <c r="AEG54" s="3"/>
      <c r="AEH54" s="3"/>
      <c r="AEI54" s="3"/>
      <c r="AEJ54" s="3"/>
      <c r="AEK54" s="3"/>
      <c r="AEL54" s="3"/>
      <c r="AEM54" s="3"/>
      <c r="AEN54" s="3"/>
      <c r="AEO54" s="3"/>
      <c r="AEP54" s="3"/>
      <c r="AEQ54" s="3"/>
      <c r="AER54" s="3"/>
      <c r="AES54" s="3"/>
      <c r="AET54" s="3"/>
      <c r="AEU54" s="3"/>
      <c r="AEV54" s="3"/>
      <c r="AEW54" s="3"/>
      <c r="AEX54" s="3"/>
      <c r="AEY54" s="3"/>
      <c r="AEZ54" s="3"/>
      <c r="AFA54" s="3"/>
      <c r="AFB54" s="3"/>
      <c r="AFC54" s="3"/>
      <c r="AFD54" s="3"/>
      <c r="AFE54" s="3"/>
      <c r="AFF54" s="3"/>
      <c r="AFG54" s="3"/>
      <c r="AFH54" s="3"/>
      <c r="AFI54" s="3"/>
      <c r="AFJ54" s="3"/>
      <c r="AFK54" s="3"/>
      <c r="AFL54" s="3"/>
      <c r="AFM54" s="3"/>
      <c r="AFN54" s="3"/>
      <c r="AFO54" s="3"/>
      <c r="AFP54" s="3"/>
      <c r="AFQ54" s="3"/>
      <c r="AFR54" s="3"/>
      <c r="AFS54" s="3"/>
      <c r="AFT54" s="3"/>
      <c r="AFU54" s="3"/>
      <c r="AFV54" s="3"/>
      <c r="AFW54" s="3"/>
      <c r="AFX54" s="3"/>
      <c r="AFY54" s="3"/>
      <c r="AFZ54" s="3"/>
      <c r="AGA54" s="3"/>
      <c r="AGB54" s="3"/>
      <c r="AGC54" s="3"/>
      <c r="AGD54" s="3"/>
      <c r="AGE54" s="3"/>
      <c r="AGF54" s="3"/>
      <c r="AGG54" s="3"/>
      <c r="AGH54" s="3"/>
      <c r="AGI54" s="3"/>
      <c r="AGJ54" s="3"/>
      <c r="AGK54" s="3"/>
      <c r="AGL54" s="3"/>
      <c r="AGM54" s="3"/>
      <c r="AGN54" s="3"/>
      <c r="AGO54" s="3"/>
      <c r="AGP54" s="3"/>
      <c r="AGQ54" s="3"/>
      <c r="AGR54" s="3"/>
      <c r="AGS54" s="3"/>
      <c r="AGT54" s="3"/>
      <c r="AGU54" s="3"/>
      <c r="AGV54" s="3"/>
      <c r="AGW54" s="3"/>
      <c r="AGX54" s="3"/>
      <c r="AGY54" s="3"/>
      <c r="AGZ54" s="3"/>
      <c r="AHA54" s="3"/>
      <c r="AHB54" s="3"/>
      <c r="AHC54" s="3"/>
      <c r="AHD54" s="3"/>
      <c r="AHE54" s="3"/>
      <c r="AHF54" s="3"/>
      <c r="AHG54" s="3"/>
      <c r="AHH54" s="3"/>
      <c r="AHI54" s="3"/>
      <c r="AHJ54" s="3"/>
      <c r="AHK54" s="3"/>
      <c r="AHL54" s="3"/>
      <c r="AHM54" s="3"/>
      <c r="AHN54" s="3"/>
      <c r="AHO54" s="3"/>
      <c r="AHP54" s="3"/>
      <c r="AHQ54" s="3"/>
      <c r="AHR54" s="3"/>
      <c r="AHS54" s="3"/>
      <c r="AHT54" s="3"/>
      <c r="AHU54" s="3"/>
      <c r="AHV54" s="3"/>
      <c r="AHW54" s="3"/>
      <c r="AHX54" s="3"/>
      <c r="AHY54" s="3"/>
      <c r="AHZ54" s="3"/>
      <c r="AIA54" s="3"/>
      <c r="AIB54" s="3"/>
      <c r="AIC54" s="3"/>
      <c r="AID54" s="3"/>
      <c r="AIE54" s="3"/>
      <c r="AIF54" s="3"/>
      <c r="AIG54" s="3"/>
      <c r="AIH54" s="3"/>
      <c r="AII54" s="3"/>
      <c r="AIJ54" s="3"/>
      <c r="AIK54" s="3"/>
      <c r="AIL54" s="3"/>
      <c r="AIM54" s="3"/>
      <c r="AIN54" s="3"/>
      <c r="AIO54" s="3"/>
      <c r="AIP54" s="3"/>
      <c r="AIQ54" s="3"/>
      <c r="AIR54" s="3"/>
      <c r="AIS54" s="3"/>
      <c r="AIT54" s="3"/>
      <c r="AIU54" s="3"/>
      <c r="AIV54" s="3"/>
      <c r="AIW54" s="3"/>
      <c r="AIX54" s="3"/>
      <c r="AIY54" s="3"/>
      <c r="AIZ54" s="3"/>
      <c r="AJA54" s="3"/>
      <c r="AJB54" s="3"/>
      <c r="AJC54" s="3"/>
      <c r="AJD54" s="3"/>
      <c r="AJE54" s="3"/>
      <c r="AJF54" s="3"/>
      <c r="AJG54" s="3"/>
      <c r="AJH54" s="3"/>
      <c r="AJI54" s="3"/>
      <c r="AJJ54" s="3"/>
      <c r="AJK54" s="3"/>
      <c r="AJL54" s="3"/>
      <c r="AJM54" s="3"/>
      <c r="AJN54" s="3"/>
      <c r="AJO54" s="3"/>
      <c r="AJP54" s="3"/>
      <c r="AJQ54" s="3"/>
      <c r="AJR54" s="3"/>
      <c r="AJS54" s="3"/>
      <c r="AJT54" s="3"/>
      <c r="AJU54" s="3"/>
      <c r="AJV54" s="3"/>
      <c r="AJW54" s="3"/>
      <c r="AJX54" s="3"/>
      <c r="AJY54" s="3"/>
      <c r="AJZ54" s="3"/>
      <c r="AKA54" s="3"/>
      <c r="AKB54" s="3"/>
      <c r="AKC54" s="3"/>
      <c r="AKD54" s="3"/>
      <c r="AKE54" s="3"/>
      <c r="AKF54" s="3"/>
      <c r="AKG54" s="3"/>
      <c r="AKH54" s="3"/>
      <c r="AKI54" s="3"/>
      <c r="AKJ54" s="3"/>
      <c r="AKK54" s="3"/>
      <c r="AKL54" s="3"/>
      <c r="AKM54" s="3"/>
      <c r="AKN54" s="3"/>
      <c r="AKO54" s="3"/>
      <c r="AKP54" s="3"/>
      <c r="AKQ54" s="3"/>
      <c r="AKR54" s="3"/>
      <c r="AKS54" s="3"/>
      <c r="AKT54" s="3"/>
      <c r="AKU54" s="3"/>
      <c r="AKV54" s="3"/>
      <c r="AKW54" s="3"/>
      <c r="AKX54" s="3"/>
      <c r="AKY54" s="3"/>
      <c r="AKZ54" s="3"/>
      <c r="ALA54" s="3"/>
      <c r="ALB54" s="3"/>
      <c r="ALC54" s="3"/>
      <c r="ALD54" s="3"/>
      <c r="ALE54" s="3"/>
      <c r="ALF54" s="3"/>
      <c r="ALG54" s="3"/>
      <c r="ALH54" s="3"/>
      <c r="ALI54" s="3"/>
      <c r="ALJ54" s="3"/>
      <c r="ALK54" s="3"/>
      <c r="ALL54" s="3"/>
      <c r="ALM54" s="3"/>
      <c r="ALN54" s="3"/>
      <c r="ALO54" s="3"/>
      <c r="ALP54" s="3"/>
      <c r="ALQ54" s="3"/>
      <c r="ALR54" s="3"/>
      <c r="ALS54" s="3"/>
      <c r="ALT54" s="3"/>
      <c r="ALU54" s="3"/>
    </row>
    <row r="55" spans="1:1009" customFormat="1" ht="15" x14ac:dyDescent="0.25">
      <c r="A55" s="7"/>
      <c r="B55" s="8"/>
      <c r="C55" s="8"/>
      <c r="D55" s="8"/>
      <c r="E55" s="8"/>
      <c r="F55" s="8"/>
      <c r="G55" s="8"/>
      <c r="H55" s="8"/>
      <c r="I55" s="8"/>
      <c r="J55" s="8"/>
      <c r="K55" t="str">
        <f>IF(ISNA(VLOOKUP(A55,'ZOZNAM ćlenov'!$A$1:$O$993,11,0)),"",VLOOKUP(A55,'ZOZNAM ćlenov'!$A$1:$O$993,11,0))</f>
        <v/>
      </c>
      <c r="L55" t="str">
        <f>IF(ISNA(VLOOKUP(A55,'ZOZNAM ćlenov'!$A$1:$O$993,12,0)),"",VLOOKUP(A55,'ZOZNAM ćlenov'!$A$1:$O$993,12,0))</f>
        <v/>
      </c>
      <c r="M55" t="str">
        <f>IF(ISNA(VLOOKUP($A55,'ZOZNAM ćlenov'!$A$1:$O$993,13,0)),"",VLOOKUP($A55,'ZOZNAM ćlenov'!$A$1:$O$993,13,0))</f>
        <v/>
      </c>
      <c r="N55" t="str">
        <f>IF(ISNA(VLOOKUP($A55,'ZOZNAM ćlenov'!$A$1:$O$993,14,0)),"",VLOOKUP($A55,'ZOZNAM ćlenov'!$A$1:$O$993,14,0))</f>
        <v/>
      </c>
      <c r="O55" t="str">
        <f>IF(ISNA(VLOOKUP($A55,'ZOZNAM ćlenov'!$A$1:$O$993,15,0)),"",VLOOKUP($A55,'ZOZNAM ćlenov'!$A$1:$O$993,15,0))</f>
        <v/>
      </c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  <c r="IW55" s="3"/>
      <c r="IX55" s="3"/>
      <c r="IY55" s="3"/>
      <c r="IZ55" s="3"/>
      <c r="JA55" s="3"/>
      <c r="JB55" s="3"/>
      <c r="JC55" s="3"/>
      <c r="JD55" s="3"/>
      <c r="JE55" s="3"/>
      <c r="JF55" s="3"/>
      <c r="JG55" s="3"/>
      <c r="JH55" s="3"/>
      <c r="JI55" s="3"/>
      <c r="JJ55" s="3"/>
      <c r="JK55" s="3"/>
      <c r="JL55" s="3"/>
      <c r="JM55" s="3"/>
      <c r="JN55" s="3"/>
      <c r="JO55" s="3"/>
      <c r="JP55" s="3"/>
      <c r="JQ55" s="3"/>
      <c r="JR55" s="3"/>
      <c r="JS55" s="3"/>
      <c r="JT55" s="3"/>
      <c r="JU55" s="3"/>
      <c r="JV55" s="3"/>
      <c r="JW55" s="3"/>
      <c r="JX55" s="3"/>
      <c r="JY55" s="3"/>
      <c r="JZ55" s="3"/>
      <c r="KA55" s="3"/>
      <c r="KB55" s="3"/>
      <c r="KC55" s="3"/>
      <c r="KD55" s="3"/>
      <c r="KE55" s="3"/>
      <c r="KF55" s="3"/>
      <c r="KG55" s="3"/>
      <c r="KH55" s="3"/>
      <c r="KI55" s="3"/>
      <c r="KJ55" s="3"/>
      <c r="KK55" s="3"/>
      <c r="KL55" s="3"/>
      <c r="KM55" s="3"/>
      <c r="KN55" s="3"/>
      <c r="KO55" s="3"/>
      <c r="KP55" s="3"/>
      <c r="KQ55" s="3"/>
      <c r="KR55" s="3"/>
      <c r="KS55" s="3"/>
      <c r="KT55" s="3"/>
      <c r="KU55" s="3"/>
      <c r="KV55" s="3"/>
      <c r="KW55" s="3"/>
      <c r="KX55" s="3"/>
      <c r="KY55" s="3"/>
      <c r="KZ55" s="3"/>
      <c r="LA55" s="3"/>
      <c r="LB55" s="3"/>
      <c r="LC55" s="3"/>
      <c r="LD55" s="3"/>
      <c r="LE55" s="3"/>
      <c r="LF55" s="3"/>
      <c r="LG55" s="3"/>
      <c r="LH55" s="3"/>
      <c r="LI55" s="3"/>
      <c r="LJ55" s="3"/>
      <c r="LK55" s="3"/>
      <c r="LL55" s="3"/>
      <c r="LM55" s="3"/>
      <c r="LN55" s="3"/>
      <c r="LO55" s="3"/>
      <c r="LP55" s="3"/>
      <c r="LQ55" s="3"/>
      <c r="LR55" s="3"/>
      <c r="LS55" s="3"/>
      <c r="LT55" s="3"/>
      <c r="LU55" s="3"/>
      <c r="LV55" s="3"/>
      <c r="LW55" s="3"/>
      <c r="LX55" s="3"/>
      <c r="LY55" s="3"/>
      <c r="LZ55" s="3"/>
      <c r="MA55" s="3"/>
      <c r="MB55" s="3"/>
      <c r="MC55" s="3"/>
      <c r="MD55" s="3"/>
      <c r="ME55" s="3"/>
      <c r="MF55" s="3"/>
      <c r="MG55" s="3"/>
      <c r="MH55" s="3"/>
      <c r="MI55" s="3"/>
      <c r="MJ55" s="3"/>
      <c r="MK55" s="3"/>
      <c r="ML55" s="3"/>
      <c r="MM55" s="3"/>
      <c r="MN55" s="3"/>
      <c r="MO55" s="3"/>
      <c r="MP55" s="3"/>
      <c r="MQ55" s="3"/>
      <c r="MR55" s="3"/>
      <c r="MS55" s="3"/>
      <c r="MT55" s="3"/>
      <c r="MU55" s="3"/>
      <c r="MV55" s="3"/>
      <c r="MW55" s="3"/>
      <c r="MX55" s="3"/>
      <c r="MY55" s="3"/>
      <c r="MZ55" s="3"/>
      <c r="NA55" s="3"/>
      <c r="NB55" s="3"/>
      <c r="NC55" s="3"/>
      <c r="ND55" s="3"/>
      <c r="NE55" s="3"/>
      <c r="NF55" s="3"/>
      <c r="NG55" s="3"/>
      <c r="NH55" s="3"/>
      <c r="NI55" s="3"/>
      <c r="NJ55" s="3"/>
      <c r="NK55" s="3"/>
      <c r="NL55" s="3"/>
      <c r="NM55" s="3"/>
      <c r="NN55" s="3"/>
      <c r="NO55" s="3"/>
      <c r="NP55" s="3"/>
      <c r="NQ55" s="3"/>
      <c r="NR55" s="3"/>
      <c r="NS55" s="3"/>
      <c r="NT55" s="3"/>
      <c r="NU55" s="3"/>
      <c r="NV55" s="3"/>
      <c r="NW55" s="3"/>
      <c r="NX55" s="3"/>
      <c r="NY55" s="3"/>
      <c r="NZ55" s="3"/>
      <c r="OA55" s="3"/>
      <c r="OB55" s="3"/>
      <c r="OC55" s="3"/>
      <c r="OD55" s="3"/>
      <c r="OE55" s="3"/>
      <c r="OF55" s="3"/>
      <c r="OG55" s="3"/>
      <c r="OH55" s="3"/>
      <c r="OI55" s="3"/>
      <c r="OJ55" s="3"/>
      <c r="OK55" s="3"/>
      <c r="OL55" s="3"/>
      <c r="OM55" s="3"/>
      <c r="ON55" s="3"/>
      <c r="OO55" s="3"/>
      <c r="OP55" s="3"/>
      <c r="OQ55" s="3"/>
      <c r="OR55" s="3"/>
      <c r="OS55" s="3"/>
      <c r="OT55" s="3"/>
      <c r="OU55" s="3"/>
      <c r="OV55" s="3"/>
      <c r="OW55" s="3"/>
      <c r="OX55" s="3"/>
      <c r="OY55" s="3"/>
      <c r="OZ55" s="3"/>
      <c r="PA55" s="3"/>
      <c r="PB55" s="3"/>
      <c r="PC55" s="3"/>
      <c r="PD55" s="3"/>
      <c r="PE55" s="3"/>
      <c r="PF55" s="3"/>
      <c r="PG55" s="3"/>
      <c r="PH55" s="3"/>
      <c r="PI55" s="3"/>
      <c r="PJ55" s="3"/>
      <c r="PK55" s="3"/>
      <c r="PL55" s="3"/>
      <c r="PM55" s="3"/>
      <c r="PN55" s="3"/>
      <c r="PO55" s="3"/>
      <c r="PP55" s="3"/>
      <c r="PQ55" s="3"/>
      <c r="PR55" s="3"/>
      <c r="PS55" s="3"/>
      <c r="PT55" s="3"/>
      <c r="PU55" s="3"/>
      <c r="PV55" s="3"/>
      <c r="PW55" s="3"/>
      <c r="PX55" s="3"/>
      <c r="PY55" s="3"/>
      <c r="PZ55" s="3"/>
      <c r="QA55" s="3"/>
      <c r="QB55" s="3"/>
      <c r="QC55" s="3"/>
      <c r="QD55" s="3"/>
      <c r="QE55" s="3"/>
      <c r="QF55" s="3"/>
      <c r="QG55" s="3"/>
      <c r="QH55" s="3"/>
      <c r="QI55" s="3"/>
      <c r="QJ55" s="3"/>
      <c r="QK55" s="3"/>
      <c r="QL55" s="3"/>
      <c r="QM55" s="3"/>
      <c r="QN55" s="3"/>
      <c r="QO55" s="3"/>
      <c r="QP55" s="3"/>
      <c r="QQ55" s="3"/>
      <c r="QR55" s="3"/>
      <c r="QS55" s="3"/>
      <c r="QT55" s="3"/>
      <c r="QU55" s="3"/>
      <c r="QV55" s="3"/>
      <c r="QW55" s="3"/>
      <c r="QX55" s="3"/>
      <c r="QY55" s="3"/>
      <c r="QZ55" s="3"/>
      <c r="RA55" s="3"/>
      <c r="RB55" s="3"/>
      <c r="RC55" s="3"/>
      <c r="RD55" s="3"/>
      <c r="RE55" s="3"/>
      <c r="RF55" s="3"/>
      <c r="RG55" s="3"/>
      <c r="RH55" s="3"/>
      <c r="RI55" s="3"/>
      <c r="RJ55" s="3"/>
      <c r="RK55" s="3"/>
      <c r="RL55" s="3"/>
      <c r="RM55" s="3"/>
      <c r="RN55" s="3"/>
      <c r="RO55" s="3"/>
      <c r="RP55" s="3"/>
      <c r="RQ55" s="3"/>
      <c r="RR55" s="3"/>
      <c r="RS55" s="3"/>
      <c r="RT55" s="3"/>
      <c r="RU55" s="3"/>
      <c r="RV55" s="3"/>
      <c r="RW55" s="3"/>
      <c r="RX55" s="3"/>
      <c r="RY55" s="3"/>
      <c r="RZ55" s="3"/>
      <c r="SA55" s="3"/>
      <c r="SB55" s="3"/>
      <c r="SC55" s="3"/>
      <c r="SD55" s="3"/>
      <c r="SE55" s="3"/>
      <c r="SF55" s="3"/>
      <c r="SG55" s="3"/>
      <c r="SH55" s="3"/>
      <c r="SI55" s="3"/>
      <c r="SJ55" s="3"/>
      <c r="SK55" s="3"/>
      <c r="SL55" s="3"/>
      <c r="SM55" s="3"/>
      <c r="SN55" s="3"/>
      <c r="SO55" s="3"/>
      <c r="SP55" s="3"/>
      <c r="SQ55" s="3"/>
      <c r="SR55" s="3"/>
      <c r="SS55" s="3"/>
      <c r="ST55" s="3"/>
      <c r="SU55" s="3"/>
      <c r="SV55" s="3"/>
      <c r="SW55" s="3"/>
      <c r="SX55" s="3"/>
      <c r="SY55" s="3"/>
      <c r="SZ55" s="3"/>
      <c r="TA55" s="3"/>
      <c r="TB55" s="3"/>
      <c r="TC55" s="3"/>
      <c r="TD55" s="3"/>
      <c r="TE55" s="3"/>
      <c r="TF55" s="3"/>
      <c r="TG55" s="3"/>
      <c r="TH55" s="3"/>
      <c r="TI55" s="3"/>
      <c r="TJ55" s="3"/>
      <c r="TK55" s="3"/>
      <c r="TL55" s="3"/>
      <c r="TM55" s="3"/>
      <c r="TN55" s="3"/>
      <c r="TO55" s="3"/>
      <c r="TP55" s="3"/>
      <c r="TQ55" s="3"/>
      <c r="TR55" s="3"/>
      <c r="TS55" s="3"/>
      <c r="TT55" s="3"/>
      <c r="TU55" s="3"/>
      <c r="TV55" s="3"/>
      <c r="TW55" s="3"/>
      <c r="TX55" s="3"/>
      <c r="TY55" s="3"/>
      <c r="TZ55" s="3"/>
      <c r="UA55" s="3"/>
      <c r="UB55" s="3"/>
      <c r="UC55" s="3"/>
      <c r="UD55" s="3"/>
      <c r="UE55" s="3"/>
      <c r="UF55" s="3"/>
      <c r="UG55" s="3"/>
      <c r="UH55" s="3"/>
      <c r="UI55" s="3"/>
      <c r="UJ55" s="3"/>
      <c r="UK55" s="3"/>
      <c r="UL55" s="3"/>
      <c r="UM55" s="3"/>
      <c r="UN55" s="3"/>
      <c r="UO55" s="3"/>
      <c r="UP55" s="3"/>
      <c r="UQ55" s="3"/>
      <c r="UR55" s="3"/>
      <c r="US55" s="3"/>
      <c r="UT55" s="3"/>
      <c r="UU55" s="3"/>
      <c r="UV55" s="3"/>
      <c r="UW55" s="3"/>
      <c r="UX55" s="3"/>
      <c r="UY55" s="3"/>
      <c r="UZ55" s="3"/>
      <c r="VA55" s="3"/>
      <c r="VB55" s="3"/>
      <c r="VC55" s="3"/>
      <c r="VD55" s="3"/>
      <c r="VE55" s="3"/>
      <c r="VF55" s="3"/>
      <c r="VG55" s="3"/>
      <c r="VH55" s="3"/>
      <c r="VI55" s="3"/>
      <c r="VJ55" s="3"/>
      <c r="VK55" s="3"/>
      <c r="VL55" s="3"/>
      <c r="VM55" s="3"/>
      <c r="VN55" s="3"/>
      <c r="VO55" s="3"/>
      <c r="VP55" s="3"/>
      <c r="VQ55" s="3"/>
      <c r="VR55" s="3"/>
      <c r="VS55" s="3"/>
      <c r="VT55" s="3"/>
      <c r="VU55" s="3"/>
      <c r="VV55" s="3"/>
      <c r="VW55" s="3"/>
      <c r="VX55" s="3"/>
      <c r="VY55" s="3"/>
      <c r="VZ55" s="3"/>
      <c r="WA55" s="3"/>
      <c r="WB55" s="3"/>
      <c r="WC55" s="3"/>
      <c r="WD55" s="3"/>
      <c r="WE55" s="3"/>
      <c r="WF55" s="3"/>
      <c r="WG55" s="3"/>
      <c r="WH55" s="3"/>
      <c r="WI55" s="3"/>
      <c r="WJ55" s="3"/>
      <c r="WK55" s="3"/>
      <c r="WL55" s="3"/>
      <c r="WM55" s="3"/>
      <c r="WN55" s="3"/>
      <c r="WO55" s="3"/>
      <c r="WP55" s="3"/>
      <c r="WQ55" s="3"/>
      <c r="WR55" s="3"/>
      <c r="WS55" s="3"/>
      <c r="WT55" s="3"/>
      <c r="WU55" s="3"/>
      <c r="WV55" s="3"/>
      <c r="WW55" s="3"/>
      <c r="WX55" s="3"/>
      <c r="WY55" s="3"/>
      <c r="WZ55" s="3"/>
      <c r="XA55" s="3"/>
      <c r="XB55" s="3"/>
      <c r="XC55" s="3"/>
      <c r="XD55" s="3"/>
      <c r="XE55" s="3"/>
      <c r="XF55" s="3"/>
      <c r="XG55" s="3"/>
      <c r="XH55" s="3"/>
      <c r="XI55" s="3"/>
      <c r="XJ55" s="3"/>
      <c r="XK55" s="3"/>
      <c r="XL55" s="3"/>
      <c r="XM55" s="3"/>
      <c r="XN55" s="3"/>
      <c r="XO55" s="3"/>
      <c r="XP55" s="3"/>
      <c r="XQ55" s="3"/>
      <c r="XR55" s="3"/>
      <c r="XS55" s="3"/>
      <c r="XT55" s="3"/>
      <c r="XU55" s="3"/>
      <c r="XV55" s="3"/>
      <c r="XW55" s="3"/>
      <c r="XX55" s="3"/>
      <c r="XY55" s="3"/>
      <c r="XZ55" s="3"/>
      <c r="YA55" s="3"/>
      <c r="YB55" s="3"/>
      <c r="YC55" s="3"/>
      <c r="YD55" s="3"/>
      <c r="YE55" s="3"/>
      <c r="YF55" s="3"/>
      <c r="YG55" s="3"/>
      <c r="YH55" s="3"/>
      <c r="YI55" s="3"/>
      <c r="YJ55" s="3"/>
      <c r="YK55" s="3"/>
      <c r="YL55" s="3"/>
      <c r="YM55" s="3"/>
      <c r="YN55" s="3"/>
      <c r="YO55" s="3"/>
      <c r="YP55" s="3"/>
      <c r="YQ55" s="3"/>
      <c r="YR55" s="3"/>
      <c r="YS55" s="3"/>
      <c r="YT55" s="3"/>
      <c r="YU55" s="3"/>
      <c r="YV55" s="3"/>
      <c r="YW55" s="3"/>
      <c r="YX55" s="3"/>
      <c r="YY55" s="3"/>
      <c r="YZ55" s="3"/>
      <c r="ZA55" s="3"/>
      <c r="ZB55" s="3"/>
      <c r="ZC55" s="3"/>
      <c r="ZD55" s="3"/>
      <c r="ZE55" s="3"/>
      <c r="ZF55" s="3"/>
      <c r="ZG55" s="3"/>
      <c r="ZH55" s="3"/>
      <c r="ZI55" s="3"/>
      <c r="ZJ55" s="3"/>
      <c r="ZK55" s="3"/>
      <c r="ZL55" s="3"/>
      <c r="ZM55" s="3"/>
      <c r="ZN55" s="3"/>
      <c r="ZO55" s="3"/>
      <c r="ZP55" s="3"/>
      <c r="ZQ55" s="3"/>
      <c r="ZR55" s="3"/>
      <c r="ZS55" s="3"/>
      <c r="ZT55" s="3"/>
      <c r="ZU55" s="3"/>
      <c r="ZV55" s="3"/>
      <c r="ZW55" s="3"/>
      <c r="ZX55" s="3"/>
      <c r="ZY55" s="3"/>
      <c r="ZZ55" s="3"/>
      <c r="AAA55" s="3"/>
      <c r="AAB55" s="3"/>
      <c r="AAC55" s="3"/>
      <c r="AAD55" s="3"/>
      <c r="AAE55" s="3"/>
      <c r="AAF55" s="3"/>
      <c r="AAG55" s="3"/>
      <c r="AAH55" s="3"/>
      <c r="AAI55" s="3"/>
      <c r="AAJ55" s="3"/>
      <c r="AAK55" s="3"/>
      <c r="AAL55" s="3"/>
      <c r="AAM55" s="3"/>
      <c r="AAN55" s="3"/>
      <c r="AAO55" s="3"/>
      <c r="AAP55" s="3"/>
      <c r="AAQ55" s="3"/>
      <c r="AAR55" s="3"/>
      <c r="AAS55" s="3"/>
      <c r="AAT55" s="3"/>
      <c r="AAU55" s="3"/>
      <c r="AAV55" s="3"/>
      <c r="AAW55" s="3"/>
      <c r="AAX55" s="3"/>
      <c r="AAY55" s="3"/>
      <c r="AAZ55" s="3"/>
      <c r="ABA55" s="3"/>
      <c r="ABB55" s="3"/>
      <c r="ABC55" s="3"/>
      <c r="ABD55" s="3"/>
      <c r="ABE55" s="3"/>
      <c r="ABF55" s="3"/>
      <c r="ABG55" s="3"/>
      <c r="ABH55" s="3"/>
      <c r="ABI55" s="3"/>
      <c r="ABJ55" s="3"/>
      <c r="ABK55" s="3"/>
      <c r="ABL55" s="3"/>
      <c r="ABM55" s="3"/>
      <c r="ABN55" s="3"/>
      <c r="ABO55" s="3"/>
      <c r="ABP55" s="3"/>
      <c r="ABQ55" s="3"/>
      <c r="ABR55" s="3"/>
      <c r="ABS55" s="3"/>
      <c r="ABT55" s="3"/>
      <c r="ABU55" s="3"/>
      <c r="ABV55" s="3"/>
      <c r="ABW55" s="3"/>
      <c r="ABX55" s="3"/>
      <c r="ABY55" s="3"/>
      <c r="ABZ55" s="3"/>
      <c r="ACA55" s="3"/>
      <c r="ACB55" s="3"/>
      <c r="ACC55" s="3"/>
      <c r="ACD55" s="3"/>
      <c r="ACE55" s="3"/>
      <c r="ACF55" s="3"/>
      <c r="ACG55" s="3"/>
      <c r="ACH55" s="3"/>
      <c r="ACI55" s="3"/>
      <c r="ACJ55" s="3"/>
      <c r="ACK55" s="3"/>
      <c r="ACL55" s="3"/>
      <c r="ACM55" s="3"/>
      <c r="ACN55" s="3"/>
      <c r="ACO55" s="3"/>
      <c r="ACP55" s="3"/>
      <c r="ACQ55" s="3"/>
      <c r="ACR55" s="3"/>
      <c r="ACS55" s="3"/>
      <c r="ACT55" s="3"/>
      <c r="ACU55" s="3"/>
      <c r="ACV55" s="3"/>
      <c r="ACW55" s="3"/>
      <c r="ACX55" s="3"/>
      <c r="ACY55" s="3"/>
      <c r="ACZ55" s="3"/>
      <c r="ADA55" s="3"/>
      <c r="ADB55" s="3"/>
      <c r="ADC55" s="3"/>
      <c r="ADD55" s="3"/>
      <c r="ADE55" s="3"/>
      <c r="ADF55" s="3"/>
      <c r="ADG55" s="3"/>
      <c r="ADH55" s="3"/>
      <c r="ADI55" s="3"/>
      <c r="ADJ55" s="3"/>
      <c r="ADK55" s="3"/>
      <c r="ADL55" s="3"/>
      <c r="ADM55" s="3"/>
      <c r="ADN55" s="3"/>
      <c r="ADO55" s="3"/>
      <c r="ADP55" s="3"/>
      <c r="ADQ55" s="3"/>
      <c r="ADR55" s="3"/>
      <c r="ADS55" s="3"/>
      <c r="ADT55" s="3"/>
      <c r="ADU55" s="3"/>
      <c r="ADV55" s="3"/>
      <c r="ADW55" s="3"/>
      <c r="ADX55" s="3"/>
      <c r="ADY55" s="3"/>
      <c r="ADZ55" s="3"/>
      <c r="AEA55" s="3"/>
      <c r="AEB55" s="3"/>
      <c r="AEC55" s="3"/>
      <c r="AED55" s="3"/>
      <c r="AEE55" s="3"/>
      <c r="AEF55" s="3"/>
      <c r="AEG55" s="3"/>
      <c r="AEH55" s="3"/>
      <c r="AEI55" s="3"/>
      <c r="AEJ55" s="3"/>
      <c r="AEK55" s="3"/>
      <c r="AEL55" s="3"/>
      <c r="AEM55" s="3"/>
      <c r="AEN55" s="3"/>
      <c r="AEO55" s="3"/>
      <c r="AEP55" s="3"/>
      <c r="AEQ55" s="3"/>
      <c r="AER55" s="3"/>
      <c r="AES55" s="3"/>
      <c r="AET55" s="3"/>
      <c r="AEU55" s="3"/>
      <c r="AEV55" s="3"/>
      <c r="AEW55" s="3"/>
      <c r="AEX55" s="3"/>
      <c r="AEY55" s="3"/>
      <c r="AEZ55" s="3"/>
      <c r="AFA55" s="3"/>
      <c r="AFB55" s="3"/>
      <c r="AFC55" s="3"/>
      <c r="AFD55" s="3"/>
      <c r="AFE55" s="3"/>
      <c r="AFF55" s="3"/>
      <c r="AFG55" s="3"/>
      <c r="AFH55" s="3"/>
      <c r="AFI55" s="3"/>
      <c r="AFJ55" s="3"/>
      <c r="AFK55" s="3"/>
      <c r="AFL55" s="3"/>
      <c r="AFM55" s="3"/>
      <c r="AFN55" s="3"/>
      <c r="AFO55" s="3"/>
      <c r="AFP55" s="3"/>
      <c r="AFQ55" s="3"/>
      <c r="AFR55" s="3"/>
      <c r="AFS55" s="3"/>
      <c r="AFT55" s="3"/>
      <c r="AFU55" s="3"/>
      <c r="AFV55" s="3"/>
      <c r="AFW55" s="3"/>
      <c r="AFX55" s="3"/>
      <c r="AFY55" s="3"/>
      <c r="AFZ55" s="3"/>
      <c r="AGA55" s="3"/>
      <c r="AGB55" s="3"/>
      <c r="AGC55" s="3"/>
      <c r="AGD55" s="3"/>
      <c r="AGE55" s="3"/>
      <c r="AGF55" s="3"/>
      <c r="AGG55" s="3"/>
      <c r="AGH55" s="3"/>
      <c r="AGI55" s="3"/>
      <c r="AGJ55" s="3"/>
      <c r="AGK55" s="3"/>
      <c r="AGL55" s="3"/>
      <c r="AGM55" s="3"/>
      <c r="AGN55" s="3"/>
      <c r="AGO55" s="3"/>
      <c r="AGP55" s="3"/>
      <c r="AGQ55" s="3"/>
      <c r="AGR55" s="3"/>
      <c r="AGS55" s="3"/>
      <c r="AGT55" s="3"/>
      <c r="AGU55" s="3"/>
      <c r="AGV55" s="3"/>
      <c r="AGW55" s="3"/>
      <c r="AGX55" s="3"/>
      <c r="AGY55" s="3"/>
      <c r="AGZ55" s="3"/>
      <c r="AHA55" s="3"/>
      <c r="AHB55" s="3"/>
      <c r="AHC55" s="3"/>
      <c r="AHD55" s="3"/>
      <c r="AHE55" s="3"/>
      <c r="AHF55" s="3"/>
      <c r="AHG55" s="3"/>
      <c r="AHH55" s="3"/>
      <c r="AHI55" s="3"/>
      <c r="AHJ55" s="3"/>
      <c r="AHK55" s="3"/>
      <c r="AHL55" s="3"/>
      <c r="AHM55" s="3"/>
      <c r="AHN55" s="3"/>
      <c r="AHO55" s="3"/>
      <c r="AHP55" s="3"/>
      <c r="AHQ55" s="3"/>
      <c r="AHR55" s="3"/>
      <c r="AHS55" s="3"/>
      <c r="AHT55" s="3"/>
      <c r="AHU55" s="3"/>
      <c r="AHV55" s="3"/>
      <c r="AHW55" s="3"/>
      <c r="AHX55" s="3"/>
      <c r="AHY55" s="3"/>
      <c r="AHZ55" s="3"/>
      <c r="AIA55" s="3"/>
      <c r="AIB55" s="3"/>
      <c r="AIC55" s="3"/>
      <c r="AID55" s="3"/>
      <c r="AIE55" s="3"/>
      <c r="AIF55" s="3"/>
      <c r="AIG55" s="3"/>
      <c r="AIH55" s="3"/>
      <c r="AII55" s="3"/>
      <c r="AIJ55" s="3"/>
      <c r="AIK55" s="3"/>
      <c r="AIL55" s="3"/>
      <c r="AIM55" s="3"/>
      <c r="AIN55" s="3"/>
      <c r="AIO55" s="3"/>
      <c r="AIP55" s="3"/>
      <c r="AIQ55" s="3"/>
      <c r="AIR55" s="3"/>
      <c r="AIS55" s="3"/>
      <c r="AIT55" s="3"/>
      <c r="AIU55" s="3"/>
      <c r="AIV55" s="3"/>
      <c r="AIW55" s="3"/>
      <c r="AIX55" s="3"/>
      <c r="AIY55" s="3"/>
      <c r="AIZ55" s="3"/>
      <c r="AJA55" s="3"/>
      <c r="AJB55" s="3"/>
      <c r="AJC55" s="3"/>
      <c r="AJD55" s="3"/>
      <c r="AJE55" s="3"/>
      <c r="AJF55" s="3"/>
      <c r="AJG55" s="3"/>
      <c r="AJH55" s="3"/>
      <c r="AJI55" s="3"/>
      <c r="AJJ55" s="3"/>
      <c r="AJK55" s="3"/>
      <c r="AJL55" s="3"/>
      <c r="AJM55" s="3"/>
      <c r="AJN55" s="3"/>
      <c r="AJO55" s="3"/>
      <c r="AJP55" s="3"/>
      <c r="AJQ55" s="3"/>
      <c r="AJR55" s="3"/>
      <c r="AJS55" s="3"/>
      <c r="AJT55" s="3"/>
      <c r="AJU55" s="3"/>
      <c r="AJV55" s="3"/>
      <c r="AJW55" s="3"/>
      <c r="AJX55" s="3"/>
      <c r="AJY55" s="3"/>
      <c r="AJZ55" s="3"/>
      <c r="AKA55" s="3"/>
      <c r="AKB55" s="3"/>
      <c r="AKC55" s="3"/>
      <c r="AKD55" s="3"/>
      <c r="AKE55" s="3"/>
      <c r="AKF55" s="3"/>
      <c r="AKG55" s="3"/>
      <c r="AKH55" s="3"/>
      <c r="AKI55" s="3"/>
      <c r="AKJ55" s="3"/>
      <c r="AKK55" s="3"/>
      <c r="AKL55" s="3"/>
      <c r="AKM55" s="3"/>
      <c r="AKN55" s="3"/>
      <c r="AKO55" s="3"/>
      <c r="AKP55" s="3"/>
      <c r="AKQ55" s="3"/>
      <c r="AKR55" s="3"/>
      <c r="AKS55" s="3"/>
      <c r="AKT55" s="3"/>
      <c r="AKU55" s="3"/>
      <c r="AKV55" s="3"/>
      <c r="AKW55" s="3"/>
      <c r="AKX55" s="3"/>
      <c r="AKY55" s="3"/>
      <c r="AKZ55" s="3"/>
      <c r="ALA55" s="3"/>
      <c r="ALB55" s="3"/>
      <c r="ALC55" s="3"/>
      <c r="ALD55" s="3"/>
      <c r="ALE55" s="3"/>
      <c r="ALF55" s="3"/>
      <c r="ALG55" s="3"/>
      <c r="ALH55" s="3"/>
      <c r="ALI55" s="3"/>
      <c r="ALJ55" s="3"/>
      <c r="ALK55" s="3"/>
      <c r="ALL55" s="3"/>
      <c r="ALM55" s="3"/>
      <c r="ALN55" s="3"/>
      <c r="ALO55" s="3"/>
      <c r="ALP55" s="3"/>
      <c r="ALQ55" s="3"/>
      <c r="ALR55" s="3"/>
      <c r="ALS55" s="3"/>
      <c r="ALT55" s="3"/>
      <c r="ALU55" s="3"/>
    </row>
    <row r="56" spans="1:1009" customFormat="1" ht="15" x14ac:dyDescent="0.25">
      <c r="A56" s="7"/>
      <c r="B56" s="8"/>
      <c r="C56" s="8"/>
      <c r="D56" s="8"/>
      <c r="E56" s="8"/>
      <c r="F56" s="8"/>
      <c r="G56" s="8"/>
      <c r="H56" s="8"/>
      <c r="I56" s="8"/>
      <c r="J56" s="8"/>
      <c r="K56" t="str">
        <f>IF(ISNA(VLOOKUP(A56,'ZOZNAM ćlenov'!$A$1:$O$993,11,0)),"",VLOOKUP(A56,'ZOZNAM ćlenov'!$A$1:$O$993,11,0))</f>
        <v/>
      </c>
      <c r="L56" t="str">
        <f>IF(ISNA(VLOOKUP(A56,'ZOZNAM ćlenov'!$A$1:$O$993,12,0)),"",VLOOKUP(A56,'ZOZNAM ćlenov'!$A$1:$O$993,12,0))</f>
        <v/>
      </c>
      <c r="M56" t="str">
        <f>IF(ISNA(VLOOKUP($A56,'ZOZNAM ćlenov'!$A$1:$O$993,13,0)),"",VLOOKUP($A56,'ZOZNAM ćlenov'!$A$1:$O$993,13,0))</f>
        <v/>
      </c>
      <c r="N56" t="str">
        <f>IF(ISNA(VLOOKUP($A56,'ZOZNAM ćlenov'!$A$1:$O$993,14,0)),"",VLOOKUP($A56,'ZOZNAM ćlenov'!$A$1:$O$993,14,0))</f>
        <v/>
      </c>
      <c r="O56" t="str">
        <f>IF(ISNA(VLOOKUP($A56,'ZOZNAM ćlenov'!$A$1:$O$993,15,0)),"",VLOOKUP($A56,'ZOZNAM ćlenov'!$A$1:$O$993,15,0))</f>
        <v/>
      </c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  <c r="IW56" s="3"/>
      <c r="IX56" s="3"/>
      <c r="IY56" s="3"/>
      <c r="IZ56" s="3"/>
      <c r="JA56" s="3"/>
      <c r="JB56" s="3"/>
      <c r="JC56" s="3"/>
      <c r="JD56" s="3"/>
      <c r="JE56" s="3"/>
      <c r="JF56" s="3"/>
      <c r="JG56" s="3"/>
      <c r="JH56" s="3"/>
      <c r="JI56" s="3"/>
      <c r="JJ56" s="3"/>
      <c r="JK56" s="3"/>
      <c r="JL56" s="3"/>
      <c r="JM56" s="3"/>
      <c r="JN56" s="3"/>
      <c r="JO56" s="3"/>
      <c r="JP56" s="3"/>
      <c r="JQ56" s="3"/>
      <c r="JR56" s="3"/>
      <c r="JS56" s="3"/>
      <c r="JT56" s="3"/>
      <c r="JU56" s="3"/>
      <c r="JV56" s="3"/>
      <c r="JW56" s="3"/>
      <c r="JX56" s="3"/>
      <c r="JY56" s="3"/>
      <c r="JZ56" s="3"/>
      <c r="KA56" s="3"/>
      <c r="KB56" s="3"/>
      <c r="KC56" s="3"/>
      <c r="KD56" s="3"/>
      <c r="KE56" s="3"/>
      <c r="KF56" s="3"/>
      <c r="KG56" s="3"/>
      <c r="KH56" s="3"/>
      <c r="KI56" s="3"/>
      <c r="KJ56" s="3"/>
      <c r="KK56" s="3"/>
      <c r="KL56" s="3"/>
      <c r="KM56" s="3"/>
      <c r="KN56" s="3"/>
      <c r="KO56" s="3"/>
      <c r="KP56" s="3"/>
      <c r="KQ56" s="3"/>
      <c r="KR56" s="3"/>
      <c r="KS56" s="3"/>
      <c r="KT56" s="3"/>
      <c r="KU56" s="3"/>
      <c r="KV56" s="3"/>
      <c r="KW56" s="3"/>
      <c r="KX56" s="3"/>
      <c r="KY56" s="3"/>
      <c r="KZ56" s="3"/>
      <c r="LA56" s="3"/>
      <c r="LB56" s="3"/>
      <c r="LC56" s="3"/>
      <c r="LD56" s="3"/>
      <c r="LE56" s="3"/>
      <c r="LF56" s="3"/>
      <c r="LG56" s="3"/>
      <c r="LH56" s="3"/>
      <c r="LI56" s="3"/>
      <c r="LJ56" s="3"/>
      <c r="LK56" s="3"/>
      <c r="LL56" s="3"/>
      <c r="LM56" s="3"/>
      <c r="LN56" s="3"/>
      <c r="LO56" s="3"/>
      <c r="LP56" s="3"/>
      <c r="LQ56" s="3"/>
      <c r="LR56" s="3"/>
      <c r="LS56" s="3"/>
      <c r="LT56" s="3"/>
      <c r="LU56" s="3"/>
      <c r="LV56" s="3"/>
      <c r="LW56" s="3"/>
      <c r="LX56" s="3"/>
      <c r="LY56" s="3"/>
      <c r="LZ56" s="3"/>
      <c r="MA56" s="3"/>
      <c r="MB56" s="3"/>
      <c r="MC56" s="3"/>
      <c r="MD56" s="3"/>
      <c r="ME56" s="3"/>
      <c r="MF56" s="3"/>
      <c r="MG56" s="3"/>
      <c r="MH56" s="3"/>
      <c r="MI56" s="3"/>
      <c r="MJ56" s="3"/>
      <c r="MK56" s="3"/>
      <c r="ML56" s="3"/>
      <c r="MM56" s="3"/>
      <c r="MN56" s="3"/>
      <c r="MO56" s="3"/>
      <c r="MP56" s="3"/>
      <c r="MQ56" s="3"/>
      <c r="MR56" s="3"/>
      <c r="MS56" s="3"/>
      <c r="MT56" s="3"/>
      <c r="MU56" s="3"/>
      <c r="MV56" s="3"/>
      <c r="MW56" s="3"/>
      <c r="MX56" s="3"/>
      <c r="MY56" s="3"/>
      <c r="MZ56" s="3"/>
      <c r="NA56" s="3"/>
      <c r="NB56" s="3"/>
      <c r="NC56" s="3"/>
      <c r="ND56" s="3"/>
      <c r="NE56" s="3"/>
      <c r="NF56" s="3"/>
      <c r="NG56" s="3"/>
      <c r="NH56" s="3"/>
      <c r="NI56" s="3"/>
      <c r="NJ56" s="3"/>
      <c r="NK56" s="3"/>
      <c r="NL56" s="3"/>
      <c r="NM56" s="3"/>
      <c r="NN56" s="3"/>
      <c r="NO56" s="3"/>
      <c r="NP56" s="3"/>
      <c r="NQ56" s="3"/>
      <c r="NR56" s="3"/>
      <c r="NS56" s="3"/>
      <c r="NT56" s="3"/>
      <c r="NU56" s="3"/>
      <c r="NV56" s="3"/>
      <c r="NW56" s="3"/>
      <c r="NX56" s="3"/>
      <c r="NY56" s="3"/>
      <c r="NZ56" s="3"/>
      <c r="OA56" s="3"/>
      <c r="OB56" s="3"/>
      <c r="OC56" s="3"/>
      <c r="OD56" s="3"/>
      <c r="OE56" s="3"/>
      <c r="OF56" s="3"/>
      <c r="OG56" s="3"/>
      <c r="OH56" s="3"/>
      <c r="OI56" s="3"/>
      <c r="OJ56" s="3"/>
      <c r="OK56" s="3"/>
      <c r="OL56" s="3"/>
      <c r="OM56" s="3"/>
      <c r="ON56" s="3"/>
      <c r="OO56" s="3"/>
      <c r="OP56" s="3"/>
      <c r="OQ56" s="3"/>
      <c r="OR56" s="3"/>
      <c r="OS56" s="3"/>
      <c r="OT56" s="3"/>
      <c r="OU56" s="3"/>
      <c r="OV56" s="3"/>
      <c r="OW56" s="3"/>
      <c r="OX56" s="3"/>
      <c r="OY56" s="3"/>
      <c r="OZ56" s="3"/>
      <c r="PA56" s="3"/>
      <c r="PB56" s="3"/>
      <c r="PC56" s="3"/>
      <c r="PD56" s="3"/>
      <c r="PE56" s="3"/>
      <c r="PF56" s="3"/>
      <c r="PG56" s="3"/>
      <c r="PH56" s="3"/>
      <c r="PI56" s="3"/>
      <c r="PJ56" s="3"/>
      <c r="PK56" s="3"/>
      <c r="PL56" s="3"/>
      <c r="PM56" s="3"/>
      <c r="PN56" s="3"/>
      <c r="PO56" s="3"/>
      <c r="PP56" s="3"/>
      <c r="PQ56" s="3"/>
      <c r="PR56" s="3"/>
      <c r="PS56" s="3"/>
      <c r="PT56" s="3"/>
      <c r="PU56" s="3"/>
      <c r="PV56" s="3"/>
      <c r="PW56" s="3"/>
      <c r="PX56" s="3"/>
      <c r="PY56" s="3"/>
      <c r="PZ56" s="3"/>
      <c r="QA56" s="3"/>
      <c r="QB56" s="3"/>
      <c r="QC56" s="3"/>
      <c r="QD56" s="3"/>
      <c r="QE56" s="3"/>
      <c r="QF56" s="3"/>
      <c r="QG56" s="3"/>
      <c r="QH56" s="3"/>
      <c r="QI56" s="3"/>
      <c r="QJ56" s="3"/>
      <c r="QK56" s="3"/>
      <c r="QL56" s="3"/>
      <c r="QM56" s="3"/>
      <c r="QN56" s="3"/>
      <c r="QO56" s="3"/>
      <c r="QP56" s="3"/>
      <c r="QQ56" s="3"/>
      <c r="QR56" s="3"/>
      <c r="QS56" s="3"/>
      <c r="QT56" s="3"/>
      <c r="QU56" s="3"/>
      <c r="QV56" s="3"/>
      <c r="QW56" s="3"/>
      <c r="QX56" s="3"/>
      <c r="QY56" s="3"/>
      <c r="QZ56" s="3"/>
      <c r="RA56" s="3"/>
      <c r="RB56" s="3"/>
      <c r="RC56" s="3"/>
      <c r="RD56" s="3"/>
      <c r="RE56" s="3"/>
      <c r="RF56" s="3"/>
      <c r="RG56" s="3"/>
      <c r="RH56" s="3"/>
      <c r="RI56" s="3"/>
      <c r="RJ56" s="3"/>
      <c r="RK56" s="3"/>
      <c r="RL56" s="3"/>
      <c r="RM56" s="3"/>
      <c r="RN56" s="3"/>
      <c r="RO56" s="3"/>
      <c r="RP56" s="3"/>
      <c r="RQ56" s="3"/>
      <c r="RR56" s="3"/>
      <c r="RS56" s="3"/>
      <c r="RT56" s="3"/>
      <c r="RU56" s="3"/>
      <c r="RV56" s="3"/>
      <c r="RW56" s="3"/>
      <c r="RX56" s="3"/>
      <c r="RY56" s="3"/>
      <c r="RZ56" s="3"/>
      <c r="SA56" s="3"/>
      <c r="SB56" s="3"/>
      <c r="SC56" s="3"/>
      <c r="SD56" s="3"/>
      <c r="SE56" s="3"/>
      <c r="SF56" s="3"/>
      <c r="SG56" s="3"/>
      <c r="SH56" s="3"/>
      <c r="SI56" s="3"/>
      <c r="SJ56" s="3"/>
      <c r="SK56" s="3"/>
      <c r="SL56" s="3"/>
      <c r="SM56" s="3"/>
      <c r="SN56" s="3"/>
      <c r="SO56" s="3"/>
      <c r="SP56" s="3"/>
      <c r="SQ56" s="3"/>
      <c r="SR56" s="3"/>
      <c r="SS56" s="3"/>
      <c r="ST56" s="3"/>
      <c r="SU56" s="3"/>
      <c r="SV56" s="3"/>
      <c r="SW56" s="3"/>
      <c r="SX56" s="3"/>
      <c r="SY56" s="3"/>
      <c r="SZ56" s="3"/>
      <c r="TA56" s="3"/>
      <c r="TB56" s="3"/>
      <c r="TC56" s="3"/>
      <c r="TD56" s="3"/>
      <c r="TE56" s="3"/>
      <c r="TF56" s="3"/>
      <c r="TG56" s="3"/>
      <c r="TH56" s="3"/>
      <c r="TI56" s="3"/>
      <c r="TJ56" s="3"/>
      <c r="TK56" s="3"/>
      <c r="TL56" s="3"/>
      <c r="TM56" s="3"/>
      <c r="TN56" s="3"/>
      <c r="TO56" s="3"/>
      <c r="TP56" s="3"/>
      <c r="TQ56" s="3"/>
      <c r="TR56" s="3"/>
      <c r="TS56" s="3"/>
      <c r="TT56" s="3"/>
      <c r="TU56" s="3"/>
      <c r="TV56" s="3"/>
      <c r="TW56" s="3"/>
      <c r="TX56" s="3"/>
      <c r="TY56" s="3"/>
      <c r="TZ56" s="3"/>
      <c r="UA56" s="3"/>
      <c r="UB56" s="3"/>
      <c r="UC56" s="3"/>
      <c r="UD56" s="3"/>
      <c r="UE56" s="3"/>
      <c r="UF56" s="3"/>
      <c r="UG56" s="3"/>
      <c r="UH56" s="3"/>
      <c r="UI56" s="3"/>
      <c r="UJ56" s="3"/>
      <c r="UK56" s="3"/>
      <c r="UL56" s="3"/>
      <c r="UM56" s="3"/>
      <c r="UN56" s="3"/>
      <c r="UO56" s="3"/>
      <c r="UP56" s="3"/>
      <c r="UQ56" s="3"/>
      <c r="UR56" s="3"/>
      <c r="US56" s="3"/>
      <c r="UT56" s="3"/>
      <c r="UU56" s="3"/>
      <c r="UV56" s="3"/>
      <c r="UW56" s="3"/>
      <c r="UX56" s="3"/>
      <c r="UY56" s="3"/>
      <c r="UZ56" s="3"/>
      <c r="VA56" s="3"/>
      <c r="VB56" s="3"/>
      <c r="VC56" s="3"/>
      <c r="VD56" s="3"/>
      <c r="VE56" s="3"/>
      <c r="VF56" s="3"/>
      <c r="VG56" s="3"/>
      <c r="VH56" s="3"/>
      <c r="VI56" s="3"/>
      <c r="VJ56" s="3"/>
      <c r="VK56" s="3"/>
      <c r="VL56" s="3"/>
      <c r="VM56" s="3"/>
      <c r="VN56" s="3"/>
      <c r="VO56" s="3"/>
      <c r="VP56" s="3"/>
      <c r="VQ56" s="3"/>
      <c r="VR56" s="3"/>
      <c r="VS56" s="3"/>
      <c r="VT56" s="3"/>
      <c r="VU56" s="3"/>
      <c r="VV56" s="3"/>
      <c r="VW56" s="3"/>
      <c r="VX56" s="3"/>
      <c r="VY56" s="3"/>
      <c r="VZ56" s="3"/>
      <c r="WA56" s="3"/>
      <c r="WB56" s="3"/>
      <c r="WC56" s="3"/>
      <c r="WD56" s="3"/>
      <c r="WE56" s="3"/>
      <c r="WF56" s="3"/>
      <c r="WG56" s="3"/>
      <c r="WH56" s="3"/>
      <c r="WI56" s="3"/>
      <c r="WJ56" s="3"/>
      <c r="WK56" s="3"/>
      <c r="WL56" s="3"/>
      <c r="WM56" s="3"/>
      <c r="WN56" s="3"/>
      <c r="WO56" s="3"/>
      <c r="WP56" s="3"/>
      <c r="WQ56" s="3"/>
      <c r="WR56" s="3"/>
      <c r="WS56" s="3"/>
      <c r="WT56" s="3"/>
      <c r="WU56" s="3"/>
      <c r="WV56" s="3"/>
      <c r="WW56" s="3"/>
      <c r="WX56" s="3"/>
      <c r="WY56" s="3"/>
      <c r="WZ56" s="3"/>
      <c r="XA56" s="3"/>
      <c r="XB56" s="3"/>
      <c r="XC56" s="3"/>
      <c r="XD56" s="3"/>
      <c r="XE56" s="3"/>
      <c r="XF56" s="3"/>
      <c r="XG56" s="3"/>
      <c r="XH56" s="3"/>
      <c r="XI56" s="3"/>
      <c r="XJ56" s="3"/>
      <c r="XK56" s="3"/>
      <c r="XL56" s="3"/>
      <c r="XM56" s="3"/>
      <c r="XN56" s="3"/>
      <c r="XO56" s="3"/>
      <c r="XP56" s="3"/>
      <c r="XQ56" s="3"/>
      <c r="XR56" s="3"/>
      <c r="XS56" s="3"/>
      <c r="XT56" s="3"/>
      <c r="XU56" s="3"/>
      <c r="XV56" s="3"/>
      <c r="XW56" s="3"/>
      <c r="XX56" s="3"/>
      <c r="XY56" s="3"/>
      <c r="XZ56" s="3"/>
      <c r="YA56" s="3"/>
      <c r="YB56" s="3"/>
      <c r="YC56" s="3"/>
      <c r="YD56" s="3"/>
      <c r="YE56" s="3"/>
      <c r="YF56" s="3"/>
      <c r="YG56" s="3"/>
      <c r="YH56" s="3"/>
      <c r="YI56" s="3"/>
      <c r="YJ56" s="3"/>
      <c r="YK56" s="3"/>
      <c r="YL56" s="3"/>
      <c r="YM56" s="3"/>
      <c r="YN56" s="3"/>
      <c r="YO56" s="3"/>
      <c r="YP56" s="3"/>
      <c r="YQ56" s="3"/>
      <c r="YR56" s="3"/>
      <c r="YS56" s="3"/>
      <c r="YT56" s="3"/>
      <c r="YU56" s="3"/>
      <c r="YV56" s="3"/>
      <c r="YW56" s="3"/>
      <c r="YX56" s="3"/>
      <c r="YY56" s="3"/>
      <c r="YZ56" s="3"/>
      <c r="ZA56" s="3"/>
      <c r="ZB56" s="3"/>
      <c r="ZC56" s="3"/>
      <c r="ZD56" s="3"/>
      <c r="ZE56" s="3"/>
      <c r="ZF56" s="3"/>
      <c r="ZG56" s="3"/>
      <c r="ZH56" s="3"/>
      <c r="ZI56" s="3"/>
      <c r="ZJ56" s="3"/>
      <c r="ZK56" s="3"/>
      <c r="ZL56" s="3"/>
      <c r="ZM56" s="3"/>
      <c r="ZN56" s="3"/>
      <c r="ZO56" s="3"/>
      <c r="ZP56" s="3"/>
      <c r="ZQ56" s="3"/>
      <c r="ZR56" s="3"/>
      <c r="ZS56" s="3"/>
      <c r="ZT56" s="3"/>
      <c r="ZU56" s="3"/>
      <c r="ZV56" s="3"/>
      <c r="ZW56" s="3"/>
      <c r="ZX56" s="3"/>
      <c r="ZY56" s="3"/>
      <c r="ZZ56" s="3"/>
      <c r="AAA56" s="3"/>
      <c r="AAB56" s="3"/>
      <c r="AAC56" s="3"/>
      <c r="AAD56" s="3"/>
      <c r="AAE56" s="3"/>
      <c r="AAF56" s="3"/>
      <c r="AAG56" s="3"/>
      <c r="AAH56" s="3"/>
      <c r="AAI56" s="3"/>
      <c r="AAJ56" s="3"/>
      <c r="AAK56" s="3"/>
      <c r="AAL56" s="3"/>
      <c r="AAM56" s="3"/>
      <c r="AAN56" s="3"/>
      <c r="AAO56" s="3"/>
      <c r="AAP56" s="3"/>
      <c r="AAQ56" s="3"/>
      <c r="AAR56" s="3"/>
      <c r="AAS56" s="3"/>
      <c r="AAT56" s="3"/>
      <c r="AAU56" s="3"/>
      <c r="AAV56" s="3"/>
      <c r="AAW56" s="3"/>
      <c r="AAX56" s="3"/>
      <c r="AAY56" s="3"/>
      <c r="AAZ56" s="3"/>
      <c r="ABA56" s="3"/>
      <c r="ABB56" s="3"/>
      <c r="ABC56" s="3"/>
      <c r="ABD56" s="3"/>
      <c r="ABE56" s="3"/>
      <c r="ABF56" s="3"/>
      <c r="ABG56" s="3"/>
      <c r="ABH56" s="3"/>
      <c r="ABI56" s="3"/>
      <c r="ABJ56" s="3"/>
      <c r="ABK56" s="3"/>
      <c r="ABL56" s="3"/>
      <c r="ABM56" s="3"/>
      <c r="ABN56" s="3"/>
      <c r="ABO56" s="3"/>
      <c r="ABP56" s="3"/>
      <c r="ABQ56" s="3"/>
      <c r="ABR56" s="3"/>
      <c r="ABS56" s="3"/>
      <c r="ABT56" s="3"/>
      <c r="ABU56" s="3"/>
      <c r="ABV56" s="3"/>
      <c r="ABW56" s="3"/>
      <c r="ABX56" s="3"/>
      <c r="ABY56" s="3"/>
      <c r="ABZ56" s="3"/>
      <c r="ACA56" s="3"/>
      <c r="ACB56" s="3"/>
      <c r="ACC56" s="3"/>
      <c r="ACD56" s="3"/>
      <c r="ACE56" s="3"/>
      <c r="ACF56" s="3"/>
      <c r="ACG56" s="3"/>
      <c r="ACH56" s="3"/>
      <c r="ACI56" s="3"/>
      <c r="ACJ56" s="3"/>
      <c r="ACK56" s="3"/>
      <c r="ACL56" s="3"/>
      <c r="ACM56" s="3"/>
      <c r="ACN56" s="3"/>
      <c r="ACO56" s="3"/>
      <c r="ACP56" s="3"/>
      <c r="ACQ56" s="3"/>
      <c r="ACR56" s="3"/>
      <c r="ACS56" s="3"/>
      <c r="ACT56" s="3"/>
      <c r="ACU56" s="3"/>
      <c r="ACV56" s="3"/>
      <c r="ACW56" s="3"/>
      <c r="ACX56" s="3"/>
      <c r="ACY56" s="3"/>
      <c r="ACZ56" s="3"/>
      <c r="ADA56" s="3"/>
      <c r="ADB56" s="3"/>
      <c r="ADC56" s="3"/>
      <c r="ADD56" s="3"/>
      <c r="ADE56" s="3"/>
      <c r="ADF56" s="3"/>
      <c r="ADG56" s="3"/>
      <c r="ADH56" s="3"/>
      <c r="ADI56" s="3"/>
      <c r="ADJ56" s="3"/>
      <c r="ADK56" s="3"/>
      <c r="ADL56" s="3"/>
      <c r="ADM56" s="3"/>
      <c r="ADN56" s="3"/>
      <c r="ADO56" s="3"/>
      <c r="ADP56" s="3"/>
      <c r="ADQ56" s="3"/>
      <c r="ADR56" s="3"/>
      <c r="ADS56" s="3"/>
      <c r="ADT56" s="3"/>
      <c r="ADU56" s="3"/>
      <c r="ADV56" s="3"/>
      <c r="ADW56" s="3"/>
      <c r="ADX56" s="3"/>
      <c r="ADY56" s="3"/>
      <c r="ADZ56" s="3"/>
      <c r="AEA56" s="3"/>
      <c r="AEB56" s="3"/>
      <c r="AEC56" s="3"/>
      <c r="AED56" s="3"/>
      <c r="AEE56" s="3"/>
      <c r="AEF56" s="3"/>
      <c r="AEG56" s="3"/>
      <c r="AEH56" s="3"/>
      <c r="AEI56" s="3"/>
      <c r="AEJ56" s="3"/>
      <c r="AEK56" s="3"/>
      <c r="AEL56" s="3"/>
      <c r="AEM56" s="3"/>
      <c r="AEN56" s="3"/>
      <c r="AEO56" s="3"/>
      <c r="AEP56" s="3"/>
      <c r="AEQ56" s="3"/>
      <c r="AER56" s="3"/>
      <c r="AES56" s="3"/>
      <c r="AET56" s="3"/>
      <c r="AEU56" s="3"/>
      <c r="AEV56" s="3"/>
      <c r="AEW56" s="3"/>
      <c r="AEX56" s="3"/>
      <c r="AEY56" s="3"/>
      <c r="AEZ56" s="3"/>
      <c r="AFA56" s="3"/>
      <c r="AFB56" s="3"/>
      <c r="AFC56" s="3"/>
      <c r="AFD56" s="3"/>
      <c r="AFE56" s="3"/>
      <c r="AFF56" s="3"/>
      <c r="AFG56" s="3"/>
      <c r="AFH56" s="3"/>
      <c r="AFI56" s="3"/>
      <c r="AFJ56" s="3"/>
      <c r="AFK56" s="3"/>
      <c r="AFL56" s="3"/>
      <c r="AFM56" s="3"/>
      <c r="AFN56" s="3"/>
      <c r="AFO56" s="3"/>
      <c r="AFP56" s="3"/>
      <c r="AFQ56" s="3"/>
      <c r="AFR56" s="3"/>
      <c r="AFS56" s="3"/>
      <c r="AFT56" s="3"/>
      <c r="AFU56" s="3"/>
      <c r="AFV56" s="3"/>
      <c r="AFW56" s="3"/>
      <c r="AFX56" s="3"/>
      <c r="AFY56" s="3"/>
      <c r="AFZ56" s="3"/>
      <c r="AGA56" s="3"/>
      <c r="AGB56" s="3"/>
      <c r="AGC56" s="3"/>
      <c r="AGD56" s="3"/>
      <c r="AGE56" s="3"/>
      <c r="AGF56" s="3"/>
      <c r="AGG56" s="3"/>
      <c r="AGH56" s="3"/>
      <c r="AGI56" s="3"/>
      <c r="AGJ56" s="3"/>
      <c r="AGK56" s="3"/>
      <c r="AGL56" s="3"/>
      <c r="AGM56" s="3"/>
      <c r="AGN56" s="3"/>
      <c r="AGO56" s="3"/>
      <c r="AGP56" s="3"/>
      <c r="AGQ56" s="3"/>
      <c r="AGR56" s="3"/>
      <c r="AGS56" s="3"/>
      <c r="AGT56" s="3"/>
      <c r="AGU56" s="3"/>
      <c r="AGV56" s="3"/>
      <c r="AGW56" s="3"/>
      <c r="AGX56" s="3"/>
      <c r="AGY56" s="3"/>
      <c r="AGZ56" s="3"/>
      <c r="AHA56" s="3"/>
      <c r="AHB56" s="3"/>
      <c r="AHC56" s="3"/>
      <c r="AHD56" s="3"/>
      <c r="AHE56" s="3"/>
      <c r="AHF56" s="3"/>
      <c r="AHG56" s="3"/>
      <c r="AHH56" s="3"/>
      <c r="AHI56" s="3"/>
      <c r="AHJ56" s="3"/>
      <c r="AHK56" s="3"/>
      <c r="AHL56" s="3"/>
      <c r="AHM56" s="3"/>
      <c r="AHN56" s="3"/>
      <c r="AHO56" s="3"/>
      <c r="AHP56" s="3"/>
      <c r="AHQ56" s="3"/>
      <c r="AHR56" s="3"/>
      <c r="AHS56" s="3"/>
      <c r="AHT56" s="3"/>
      <c r="AHU56" s="3"/>
      <c r="AHV56" s="3"/>
      <c r="AHW56" s="3"/>
      <c r="AHX56" s="3"/>
      <c r="AHY56" s="3"/>
      <c r="AHZ56" s="3"/>
      <c r="AIA56" s="3"/>
      <c r="AIB56" s="3"/>
      <c r="AIC56" s="3"/>
      <c r="AID56" s="3"/>
      <c r="AIE56" s="3"/>
      <c r="AIF56" s="3"/>
      <c r="AIG56" s="3"/>
      <c r="AIH56" s="3"/>
      <c r="AII56" s="3"/>
      <c r="AIJ56" s="3"/>
      <c r="AIK56" s="3"/>
      <c r="AIL56" s="3"/>
      <c r="AIM56" s="3"/>
      <c r="AIN56" s="3"/>
      <c r="AIO56" s="3"/>
      <c r="AIP56" s="3"/>
      <c r="AIQ56" s="3"/>
      <c r="AIR56" s="3"/>
      <c r="AIS56" s="3"/>
      <c r="AIT56" s="3"/>
      <c r="AIU56" s="3"/>
      <c r="AIV56" s="3"/>
      <c r="AIW56" s="3"/>
      <c r="AIX56" s="3"/>
      <c r="AIY56" s="3"/>
      <c r="AIZ56" s="3"/>
      <c r="AJA56" s="3"/>
      <c r="AJB56" s="3"/>
      <c r="AJC56" s="3"/>
      <c r="AJD56" s="3"/>
      <c r="AJE56" s="3"/>
      <c r="AJF56" s="3"/>
      <c r="AJG56" s="3"/>
      <c r="AJH56" s="3"/>
      <c r="AJI56" s="3"/>
      <c r="AJJ56" s="3"/>
      <c r="AJK56" s="3"/>
      <c r="AJL56" s="3"/>
      <c r="AJM56" s="3"/>
      <c r="AJN56" s="3"/>
      <c r="AJO56" s="3"/>
      <c r="AJP56" s="3"/>
      <c r="AJQ56" s="3"/>
      <c r="AJR56" s="3"/>
      <c r="AJS56" s="3"/>
      <c r="AJT56" s="3"/>
      <c r="AJU56" s="3"/>
      <c r="AJV56" s="3"/>
      <c r="AJW56" s="3"/>
      <c r="AJX56" s="3"/>
      <c r="AJY56" s="3"/>
      <c r="AJZ56" s="3"/>
      <c r="AKA56" s="3"/>
      <c r="AKB56" s="3"/>
      <c r="AKC56" s="3"/>
      <c r="AKD56" s="3"/>
      <c r="AKE56" s="3"/>
      <c r="AKF56" s="3"/>
      <c r="AKG56" s="3"/>
      <c r="AKH56" s="3"/>
      <c r="AKI56" s="3"/>
      <c r="AKJ56" s="3"/>
      <c r="AKK56" s="3"/>
      <c r="AKL56" s="3"/>
      <c r="AKM56" s="3"/>
      <c r="AKN56" s="3"/>
      <c r="AKO56" s="3"/>
      <c r="AKP56" s="3"/>
      <c r="AKQ56" s="3"/>
      <c r="AKR56" s="3"/>
      <c r="AKS56" s="3"/>
      <c r="AKT56" s="3"/>
      <c r="AKU56" s="3"/>
      <c r="AKV56" s="3"/>
      <c r="AKW56" s="3"/>
      <c r="AKX56" s="3"/>
      <c r="AKY56" s="3"/>
      <c r="AKZ56" s="3"/>
      <c r="ALA56" s="3"/>
      <c r="ALB56" s="3"/>
      <c r="ALC56" s="3"/>
      <c r="ALD56" s="3"/>
      <c r="ALE56" s="3"/>
      <c r="ALF56" s="3"/>
      <c r="ALG56" s="3"/>
      <c r="ALH56" s="3"/>
      <c r="ALI56" s="3"/>
      <c r="ALJ56" s="3"/>
      <c r="ALK56" s="3"/>
      <c r="ALL56" s="3"/>
      <c r="ALM56" s="3"/>
      <c r="ALN56" s="3"/>
      <c r="ALO56" s="3"/>
      <c r="ALP56" s="3"/>
      <c r="ALQ56" s="3"/>
      <c r="ALR56" s="3"/>
      <c r="ALS56" s="3"/>
      <c r="ALT56" s="3"/>
      <c r="ALU56" s="3"/>
    </row>
    <row r="57" spans="1:1009" customFormat="1" ht="15" x14ac:dyDescent="0.25">
      <c r="A57" s="7"/>
      <c r="B57" s="8"/>
      <c r="C57" s="8"/>
      <c r="D57" s="8"/>
      <c r="E57" s="8"/>
      <c r="F57" s="8"/>
      <c r="G57" s="8"/>
      <c r="H57" s="8"/>
      <c r="I57" s="8"/>
      <c r="J57" s="8"/>
      <c r="K57" t="str">
        <f>IF(ISNA(VLOOKUP(A57,'ZOZNAM ćlenov'!$A$1:$O$993,11,0)),"",VLOOKUP(A57,'ZOZNAM ćlenov'!$A$1:$O$993,11,0))</f>
        <v/>
      </c>
      <c r="L57" t="str">
        <f>IF(ISNA(VLOOKUP(A57,'ZOZNAM ćlenov'!$A$1:$O$993,12,0)),"",VLOOKUP(A57,'ZOZNAM ćlenov'!$A$1:$O$993,12,0))</f>
        <v/>
      </c>
      <c r="M57" t="str">
        <f>IF(ISNA(VLOOKUP($A57,'ZOZNAM ćlenov'!$A$1:$O$993,13,0)),"",VLOOKUP($A57,'ZOZNAM ćlenov'!$A$1:$O$993,13,0))</f>
        <v/>
      </c>
      <c r="N57" t="str">
        <f>IF(ISNA(VLOOKUP($A57,'ZOZNAM ćlenov'!$A$1:$O$993,14,0)),"",VLOOKUP($A57,'ZOZNAM ćlenov'!$A$1:$O$993,14,0))</f>
        <v/>
      </c>
      <c r="O57" t="str">
        <f>IF(ISNA(VLOOKUP($A57,'ZOZNAM ćlenov'!$A$1:$O$993,15,0)),"",VLOOKUP($A57,'ZOZNAM ćlenov'!$A$1:$O$993,15,0))</f>
        <v/>
      </c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  <c r="IW57" s="3"/>
      <c r="IX57" s="3"/>
      <c r="IY57" s="3"/>
      <c r="IZ57" s="3"/>
      <c r="JA57" s="3"/>
      <c r="JB57" s="3"/>
      <c r="JC57" s="3"/>
      <c r="JD57" s="3"/>
      <c r="JE57" s="3"/>
      <c r="JF57" s="3"/>
      <c r="JG57" s="3"/>
      <c r="JH57" s="3"/>
      <c r="JI57" s="3"/>
      <c r="JJ57" s="3"/>
      <c r="JK57" s="3"/>
      <c r="JL57" s="3"/>
      <c r="JM57" s="3"/>
      <c r="JN57" s="3"/>
      <c r="JO57" s="3"/>
      <c r="JP57" s="3"/>
      <c r="JQ57" s="3"/>
      <c r="JR57" s="3"/>
      <c r="JS57" s="3"/>
      <c r="JT57" s="3"/>
      <c r="JU57" s="3"/>
      <c r="JV57" s="3"/>
      <c r="JW57" s="3"/>
      <c r="JX57" s="3"/>
      <c r="JY57" s="3"/>
      <c r="JZ57" s="3"/>
      <c r="KA57" s="3"/>
      <c r="KB57" s="3"/>
      <c r="KC57" s="3"/>
      <c r="KD57" s="3"/>
      <c r="KE57" s="3"/>
      <c r="KF57" s="3"/>
      <c r="KG57" s="3"/>
      <c r="KH57" s="3"/>
      <c r="KI57" s="3"/>
      <c r="KJ57" s="3"/>
      <c r="KK57" s="3"/>
      <c r="KL57" s="3"/>
      <c r="KM57" s="3"/>
      <c r="KN57" s="3"/>
      <c r="KO57" s="3"/>
      <c r="KP57" s="3"/>
      <c r="KQ57" s="3"/>
      <c r="KR57" s="3"/>
      <c r="KS57" s="3"/>
      <c r="KT57" s="3"/>
      <c r="KU57" s="3"/>
      <c r="KV57" s="3"/>
      <c r="KW57" s="3"/>
      <c r="KX57" s="3"/>
      <c r="KY57" s="3"/>
      <c r="KZ57" s="3"/>
      <c r="LA57" s="3"/>
      <c r="LB57" s="3"/>
      <c r="LC57" s="3"/>
      <c r="LD57" s="3"/>
      <c r="LE57" s="3"/>
      <c r="LF57" s="3"/>
      <c r="LG57" s="3"/>
      <c r="LH57" s="3"/>
      <c r="LI57" s="3"/>
      <c r="LJ57" s="3"/>
      <c r="LK57" s="3"/>
      <c r="LL57" s="3"/>
      <c r="LM57" s="3"/>
      <c r="LN57" s="3"/>
      <c r="LO57" s="3"/>
      <c r="LP57" s="3"/>
      <c r="LQ57" s="3"/>
      <c r="LR57" s="3"/>
      <c r="LS57" s="3"/>
      <c r="LT57" s="3"/>
      <c r="LU57" s="3"/>
      <c r="LV57" s="3"/>
      <c r="LW57" s="3"/>
      <c r="LX57" s="3"/>
      <c r="LY57" s="3"/>
      <c r="LZ57" s="3"/>
      <c r="MA57" s="3"/>
      <c r="MB57" s="3"/>
      <c r="MC57" s="3"/>
      <c r="MD57" s="3"/>
      <c r="ME57" s="3"/>
      <c r="MF57" s="3"/>
      <c r="MG57" s="3"/>
      <c r="MH57" s="3"/>
      <c r="MI57" s="3"/>
      <c r="MJ57" s="3"/>
      <c r="MK57" s="3"/>
      <c r="ML57" s="3"/>
      <c r="MM57" s="3"/>
      <c r="MN57" s="3"/>
      <c r="MO57" s="3"/>
      <c r="MP57" s="3"/>
      <c r="MQ57" s="3"/>
      <c r="MR57" s="3"/>
      <c r="MS57" s="3"/>
      <c r="MT57" s="3"/>
      <c r="MU57" s="3"/>
      <c r="MV57" s="3"/>
      <c r="MW57" s="3"/>
      <c r="MX57" s="3"/>
      <c r="MY57" s="3"/>
      <c r="MZ57" s="3"/>
      <c r="NA57" s="3"/>
      <c r="NB57" s="3"/>
      <c r="NC57" s="3"/>
      <c r="ND57" s="3"/>
      <c r="NE57" s="3"/>
      <c r="NF57" s="3"/>
      <c r="NG57" s="3"/>
      <c r="NH57" s="3"/>
      <c r="NI57" s="3"/>
      <c r="NJ57" s="3"/>
      <c r="NK57" s="3"/>
      <c r="NL57" s="3"/>
      <c r="NM57" s="3"/>
      <c r="NN57" s="3"/>
      <c r="NO57" s="3"/>
      <c r="NP57" s="3"/>
      <c r="NQ57" s="3"/>
      <c r="NR57" s="3"/>
      <c r="NS57" s="3"/>
      <c r="NT57" s="3"/>
      <c r="NU57" s="3"/>
      <c r="NV57" s="3"/>
      <c r="NW57" s="3"/>
      <c r="NX57" s="3"/>
      <c r="NY57" s="3"/>
      <c r="NZ57" s="3"/>
      <c r="OA57" s="3"/>
      <c r="OB57" s="3"/>
      <c r="OC57" s="3"/>
      <c r="OD57" s="3"/>
      <c r="OE57" s="3"/>
      <c r="OF57" s="3"/>
      <c r="OG57" s="3"/>
      <c r="OH57" s="3"/>
      <c r="OI57" s="3"/>
      <c r="OJ57" s="3"/>
      <c r="OK57" s="3"/>
      <c r="OL57" s="3"/>
      <c r="OM57" s="3"/>
      <c r="ON57" s="3"/>
      <c r="OO57" s="3"/>
      <c r="OP57" s="3"/>
      <c r="OQ57" s="3"/>
      <c r="OR57" s="3"/>
      <c r="OS57" s="3"/>
      <c r="OT57" s="3"/>
      <c r="OU57" s="3"/>
      <c r="OV57" s="3"/>
      <c r="OW57" s="3"/>
      <c r="OX57" s="3"/>
      <c r="OY57" s="3"/>
      <c r="OZ57" s="3"/>
      <c r="PA57" s="3"/>
      <c r="PB57" s="3"/>
      <c r="PC57" s="3"/>
      <c r="PD57" s="3"/>
      <c r="PE57" s="3"/>
      <c r="PF57" s="3"/>
      <c r="PG57" s="3"/>
      <c r="PH57" s="3"/>
      <c r="PI57" s="3"/>
      <c r="PJ57" s="3"/>
      <c r="PK57" s="3"/>
      <c r="PL57" s="3"/>
      <c r="PM57" s="3"/>
      <c r="PN57" s="3"/>
      <c r="PO57" s="3"/>
      <c r="PP57" s="3"/>
      <c r="PQ57" s="3"/>
      <c r="PR57" s="3"/>
      <c r="PS57" s="3"/>
      <c r="PT57" s="3"/>
      <c r="PU57" s="3"/>
      <c r="PV57" s="3"/>
      <c r="PW57" s="3"/>
      <c r="PX57" s="3"/>
      <c r="PY57" s="3"/>
      <c r="PZ57" s="3"/>
      <c r="QA57" s="3"/>
      <c r="QB57" s="3"/>
      <c r="QC57" s="3"/>
      <c r="QD57" s="3"/>
      <c r="QE57" s="3"/>
      <c r="QF57" s="3"/>
      <c r="QG57" s="3"/>
      <c r="QH57" s="3"/>
      <c r="QI57" s="3"/>
      <c r="QJ57" s="3"/>
      <c r="QK57" s="3"/>
      <c r="QL57" s="3"/>
      <c r="QM57" s="3"/>
      <c r="QN57" s="3"/>
      <c r="QO57" s="3"/>
      <c r="QP57" s="3"/>
      <c r="QQ57" s="3"/>
      <c r="QR57" s="3"/>
      <c r="QS57" s="3"/>
      <c r="QT57" s="3"/>
      <c r="QU57" s="3"/>
      <c r="QV57" s="3"/>
      <c r="QW57" s="3"/>
      <c r="QX57" s="3"/>
      <c r="QY57" s="3"/>
      <c r="QZ57" s="3"/>
      <c r="RA57" s="3"/>
      <c r="RB57" s="3"/>
      <c r="RC57" s="3"/>
      <c r="RD57" s="3"/>
      <c r="RE57" s="3"/>
      <c r="RF57" s="3"/>
      <c r="RG57" s="3"/>
      <c r="RH57" s="3"/>
      <c r="RI57" s="3"/>
      <c r="RJ57" s="3"/>
      <c r="RK57" s="3"/>
      <c r="RL57" s="3"/>
      <c r="RM57" s="3"/>
      <c r="RN57" s="3"/>
      <c r="RO57" s="3"/>
      <c r="RP57" s="3"/>
      <c r="RQ57" s="3"/>
      <c r="RR57" s="3"/>
      <c r="RS57" s="3"/>
      <c r="RT57" s="3"/>
      <c r="RU57" s="3"/>
      <c r="RV57" s="3"/>
      <c r="RW57" s="3"/>
      <c r="RX57" s="3"/>
      <c r="RY57" s="3"/>
      <c r="RZ57" s="3"/>
      <c r="SA57" s="3"/>
      <c r="SB57" s="3"/>
      <c r="SC57" s="3"/>
      <c r="SD57" s="3"/>
      <c r="SE57" s="3"/>
      <c r="SF57" s="3"/>
      <c r="SG57" s="3"/>
      <c r="SH57" s="3"/>
      <c r="SI57" s="3"/>
      <c r="SJ57" s="3"/>
      <c r="SK57" s="3"/>
      <c r="SL57" s="3"/>
      <c r="SM57" s="3"/>
      <c r="SN57" s="3"/>
      <c r="SO57" s="3"/>
      <c r="SP57" s="3"/>
      <c r="SQ57" s="3"/>
      <c r="SR57" s="3"/>
      <c r="SS57" s="3"/>
      <c r="ST57" s="3"/>
      <c r="SU57" s="3"/>
      <c r="SV57" s="3"/>
      <c r="SW57" s="3"/>
      <c r="SX57" s="3"/>
      <c r="SY57" s="3"/>
      <c r="SZ57" s="3"/>
      <c r="TA57" s="3"/>
      <c r="TB57" s="3"/>
      <c r="TC57" s="3"/>
      <c r="TD57" s="3"/>
      <c r="TE57" s="3"/>
      <c r="TF57" s="3"/>
      <c r="TG57" s="3"/>
      <c r="TH57" s="3"/>
      <c r="TI57" s="3"/>
      <c r="TJ57" s="3"/>
      <c r="TK57" s="3"/>
      <c r="TL57" s="3"/>
      <c r="TM57" s="3"/>
      <c r="TN57" s="3"/>
      <c r="TO57" s="3"/>
      <c r="TP57" s="3"/>
      <c r="TQ57" s="3"/>
      <c r="TR57" s="3"/>
      <c r="TS57" s="3"/>
      <c r="TT57" s="3"/>
      <c r="TU57" s="3"/>
      <c r="TV57" s="3"/>
      <c r="TW57" s="3"/>
      <c r="TX57" s="3"/>
      <c r="TY57" s="3"/>
      <c r="TZ57" s="3"/>
      <c r="UA57" s="3"/>
      <c r="UB57" s="3"/>
      <c r="UC57" s="3"/>
      <c r="UD57" s="3"/>
      <c r="UE57" s="3"/>
      <c r="UF57" s="3"/>
      <c r="UG57" s="3"/>
      <c r="UH57" s="3"/>
      <c r="UI57" s="3"/>
      <c r="UJ57" s="3"/>
      <c r="UK57" s="3"/>
      <c r="UL57" s="3"/>
      <c r="UM57" s="3"/>
      <c r="UN57" s="3"/>
      <c r="UO57" s="3"/>
      <c r="UP57" s="3"/>
      <c r="UQ57" s="3"/>
      <c r="UR57" s="3"/>
      <c r="US57" s="3"/>
      <c r="UT57" s="3"/>
      <c r="UU57" s="3"/>
      <c r="UV57" s="3"/>
      <c r="UW57" s="3"/>
      <c r="UX57" s="3"/>
      <c r="UY57" s="3"/>
      <c r="UZ57" s="3"/>
      <c r="VA57" s="3"/>
      <c r="VB57" s="3"/>
      <c r="VC57" s="3"/>
      <c r="VD57" s="3"/>
      <c r="VE57" s="3"/>
      <c r="VF57" s="3"/>
      <c r="VG57" s="3"/>
      <c r="VH57" s="3"/>
      <c r="VI57" s="3"/>
      <c r="VJ57" s="3"/>
      <c r="VK57" s="3"/>
      <c r="VL57" s="3"/>
      <c r="VM57" s="3"/>
      <c r="VN57" s="3"/>
      <c r="VO57" s="3"/>
      <c r="VP57" s="3"/>
      <c r="VQ57" s="3"/>
      <c r="VR57" s="3"/>
      <c r="VS57" s="3"/>
      <c r="VT57" s="3"/>
      <c r="VU57" s="3"/>
      <c r="VV57" s="3"/>
      <c r="VW57" s="3"/>
      <c r="VX57" s="3"/>
      <c r="VY57" s="3"/>
      <c r="VZ57" s="3"/>
      <c r="WA57" s="3"/>
      <c r="WB57" s="3"/>
      <c r="WC57" s="3"/>
      <c r="WD57" s="3"/>
      <c r="WE57" s="3"/>
      <c r="WF57" s="3"/>
      <c r="WG57" s="3"/>
      <c r="WH57" s="3"/>
      <c r="WI57" s="3"/>
      <c r="WJ57" s="3"/>
      <c r="WK57" s="3"/>
      <c r="WL57" s="3"/>
      <c r="WM57" s="3"/>
      <c r="WN57" s="3"/>
      <c r="WO57" s="3"/>
      <c r="WP57" s="3"/>
      <c r="WQ57" s="3"/>
      <c r="WR57" s="3"/>
      <c r="WS57" s="3"/>
      <c r="WT57" s="3"/>
      <c r="WU57" s="3"/>
      <c r="WV57" s="3"/>
      <c r="WW57" s="3"/>
      <c r="WX57" s="3"/>
      <c r="WY57" s="3"/>
      <c r="WZ57" s="3"/>
      <c r="XA57" s="3"/>
      <c r="XB57" s="3"/>
      <c r="XC57" s="3"/>
      <c r="XD57" s="3"/>
      <c r="XE57" s="3"/>
      <c r="XF57" s="3"/>
      <c r="XG57" s="3"/>
      <c r="XH57" s="3"/>
      <c r="XI57" s="3"/>
      <c r="XJ57" s="3"/>
      <c r="XK57" s="3"/>
      <c r="XL57" s="3"/>
      <c r="XM57" s="3"/>
      <c r="XN57" s="3"/>
      <c r="XO57" s="3"/>
      <c r="XP57" s="3"/>
      <c r="XQ57" s="3"/>
      <c r="XR57" s="3"/>
      <c r="XS57" s="3"/>
      <c r="XT57" s="3"/>
      <c r="XU57" s="3"/>
      <c r="XV57" s="3"/>
      <c r="XW57" s="3"/>
      <c r="XX57" s="3"/>
      <c r="XY57" s="3"/>
      <c r="XZ57" s="3"/>
      <c r="YA57" s="3"/>
      <c r="YB57" s="3"/>
      <c r="YC57" s="3"/>
      <c r="YD57" s="3"/>
      <c r="YE57" s="3"/>
      <c r="YF57" s="3"/>
      <c r="YG57" s="3"/>
      <c r="YH57" s="3"/>
      <c r="YI57" s="3"/>
      <c r="YJ57" s="3"/>
      <c r="YK57" s="3"/>
      <c r="YL57" s="3"/>
      <c r="YM57" s="3"/>
      <c r="YN57" s="3"/>
      <c r="YO57" s="3"/>
      <c r="YP57" s="3"/>
      <c r="YQ57" s="3"/>
      <c r="YR57" s="3"/>
      <c r="YS57" s="3"/>
      <c r="YT57" s="3"/>
      <c r="YU57" s="3"/>
      <c r="YV57" s="3"/>
      <c r="YW57" s="3"/>
      <c r="YX57" s="3"/>
      <c r="YY57" s="3"/>
      <c r="YZ57" s="3"/>
      <c r="ZA57" s="3"/>
      <c r="ZB57" s="3"/>
      <c r="ZC57" s="3"/>
      <c r="ZD57" s="3"/>
      <c r="ZE57" s="3"/>
      <c r="ZF57" s="3"/>
      <c r="ZG57" s="3"/>
      <c r="ZH57" s="3"/>
      <c r="ZI57" s="3"/>
      <c r="ZJ57" s="3"/>
      <c r="ZK57" s="3"/>
      <c r="ZL57" s="3"/>
      <c r="ZM57" s="3"/>
      <c r="ZN57" s="3"/>
      <c r="ZO57" s="3"/>
      <c r="ZP57" s="3"/>
      <c r="ZQ57" s="3"/>
      <c r="ZR57" s="3"/>
      <c r="ZS57" s="3"/>
      <c r="ZT57" s="3"/>
      <c r="ZU57" s="3"/>
      <c r="ZV57" s="3"/>
      <c r="ZW57" s="3"/>
      <c r="ZX57" s="3"/>
      <c r="ZY57" s="3"/>
      <c r="ZZ57" s="3"/>
      <c r="AAA57" s="3"/>
      <c r="AAB57" s="3"/>
      <c r="AAC57" s="3"/>
      <c r="AAD57" s="3"/>
      <c r="AAE57" s="3"/>
      <c r="AAF57" s="3"/>
      <c r="AAG57" s="3"/>
      <c r="AAH57" s="3"/>
      <c r="AAI57" s="3"/>
      <c r="AAJ57" s="3"/>
      <c r="AAK57" s="3"/>
      <c r="AAL57" s="3"/>
      <c r="AAM57" s="3"/>
      <c r="AAN57" s="3"/>
      <c r="AAO57" s="3"/>
      <c r="AAP57" s="3"/>
      <c r="AAQ57" s="3"/>
      <c r="AAR57" s="3"/>
      <c r="AAS57" s="3"/>
      <c r="AAT57" s="3"/>
      <c r="AAU57" s="3"/>
      <c r="AAV57" s="3"/>
      <c r="AAW57" s="3"/>
      <c r="AAX57" s="3"/>
      <c r="AAY57" s="3"/>
      <c r="AAZ57" s="3"/>
      <c r="ABA57" s="3"/>
      <c r="ABB57" s="3"/>
      <c r="ABC57" s="3"/>
      <c r="ABD57" s="3"/>
      <c r="ABE57" s="3"/>
      <c r="ABF57" s="3"/>
      <c r="ABG57" s="3"/>
      <c r="ABH57" s="3"/>
      <c r="ABI57" s="3"/>
      <c r="ABJ57" s="3"/>
      <c r="ABK57" s="3"/>
      <c r="ABL57" s="3"/>
      <c r="ABM57" s="3"/>
      <c r="ABN57" s="3"/>
      <c r="ABO57" s="3"/>
      <c r="ABP57" s="3"/>
      <c r="ABQ57" s="3"/>
      <c r="ABR57" s="3"/>
      <c r="ABS57" s="3"/>
      <c r="ABT57" s="3"/>
      <c r="ABU57" s="3"/>
      <c r="ABV57" s="3"/>
      <c r="ABW57" s="3"/>
      <c r="ABX57" s="3"/>
      <c r="ABY57" s="3"/>
      <c r="ABZ57" s="3"/>
      <c r="ACA57" s="3"/>
      <c r="ACB57" s="3"/>
      <c r="ACC57" s="3"/>
      <c r="ACD57" s="3"/>
      <c r="ACE57" s="3"/>
      <c r="ACF57" s="3"/>
      <c r="ACG57" s="3"/>
      <c r="ACH57" s="3"/>
      <c r="ACI57" s="3"/>
      <c r="ACJ57" s="3"/>
      <c r="ACK57" s="3"/>
      <c r="ACL57" s="3"/>
      <c r="ACM57" s="3"/>
      <c r="ACN57" s="3"/>
      <c r="ACO57" s="3"/>
      <c r="ACP57" s="3"/>
      <c r="ACQ57" s="3"/>
      <c r="ACR57" s="3"/>
      <c r="ACS57" s="3"/>
      <c r="ACT57" s="3"/>
      <c r="ACU57" s="3"/>
      <c r="ACV57" s="3"/>
      <c r="ACW57" s="3"/>
      <c r="ACX57" s="3"/>
      <c r="ACY57" s="3"/>
      <c r="ACZ57" s="3"/>
      <c r="ADA57" s="3"/>
      <c r="ADB57" s="3"/>
      <c r="ADC57" s="3"/>
      <c r="ADD57" s="3"/>
      <c r="ADE57" s="3"/>
      <c r="ADF57" s="3"/>
      <c r="ADG57" s="3"/>
      <c r="ADH57" s="3"/>
      <c r="ADI57" s="3"/>
      <c r="ADJ57" s="3"/>
      <c r="ADK57" s="3"/>
      <c r="ADL57" s="3"/>
      <c r="ADM57" s="3"/>
      <c r="ADN57" s="3"/>
      <c r="ADO57" s="3"/>
      <c r="ADP57" s="3"/>
      <c r="ADQ57" s="3"/>
      <c r="ADR57" s="3"/>
      <c r="ADS57" s="3"/>
      <c r="ADT57" s="3"/>
      <c r="ADU57" s="3"/>
      <c r="ADV57" s="3"/>
      <c r="ADW57" s="3"/>
      <c r="ADX57" s="3"/>
      <c r="ADY57" s="3"/>
      <c r="ADZ57" s="3"/>
      <c r="AEA57" s="3"/>
      <c r="AEB57" s="3"/>
      <c r="AEC57" s="3"/>
      <c r="AED57" s="3"/>
      <c r="AEE57" s="3"/>
      <c r="AEF57" s="3"/>
      <c r="AEG57" s="3"/>
      <c r="AEH57" s="3"/>
      <c r="AEI57" s="3"/>
      <c r="AEJ57" s="3"/>
      <c r="AEK57" s="3"/>
      <c r="AEL57" s="3"/>
      <c r="AEM57" s="3"/>
      <c r="AEN57" s="3"/>
      <c r="AEO57" s="3"/>
      <c r="AEP57" s="3"/>
      <c r="AEQ57" s="3"/>
      <c r="AER57" s="3"/>
      <c r="AES57" s="3"/>
      <c r="AET57" s="3"/>
      <c r="AEU57" s="3"/>
      <c r="AEV57" s="3"/>
      <c r="AEW57" s="3"/>
      <c r="AEX57" s="3"/>
      <c r="AEY57" s="3"/>
      <c r="AEZ57" s="3"/>
      <c r="AFA57" s="3"/>
      <c r="AFB57" s="3"/>
      <c r="AFC57" s="3"/>
      <c r="AFD57" s="3"/>
      <c r="AFE57" s="3"/>
      <c r="AFF57" s="3"/>
      <c r="AFG57" s="3"/>
      <c r="AFH57" s="3"/>
      <c r="AFI57" s="3"/>
      <c r="AFJ57" s="3"/>
      <c r="AFK57" s="3"/>
      <c r="AFL57" s="3"/>
      <c r="AFM57" s="3"/>
      <c r="AFN57" s="3"/>
      <c r="AFO57" s="3"/>
      <c r="AFP57" s="3"/>
      <c r="AFQ57" s="3"/>
      <c r="AFR57" s="3"/>
      <c r="AFS57" s="3"/>
      <c r="AFT57" s="3"/>
      <c r="AFU57" s="3"/>
      <c r="AFV57" s="3"/>
      <c r="AFW57" s="3"/>
      <c r="AFX57" s="3"/>
      <c r="AFY57" s="3"/>
      <c r="AFZ57" s="3"/>
      <c r="AGA57" s="3"/>
      <c r="AGB57" s="3"/>
      <c r="AGC57" s="3"/>
      <c r="AGD57" s="3"/>
      <c r="AGE57" s="3"/>
      <c r="AGF57" s="3"/>
      <c r="AGG57" s="3"/>
      <c r="AGH57" s="3"/>
      <c r="AGI57" s="3"/>
      <c r="AGJ57" s="3"/>
      <c r="AGK57" s="3"/>
      <c r="AGL57" s="3"/>
      <c r="AGM57" s="3"/>
      <c r="AGN57" s="3"/>
      <c r="AGO57" s="3"/>
      <c r="AGP57" s="3"/>
      <c r="AGQ57" s="3"/>
      <c r="AGR57" s="3"/>
      <c r="AGS57" s="3"/>
      <c r="AGT57" s="3"/>
      <c r="AGU57" s="3"/>
      <c r="AGV57" s="3"/>
      <c r="AGW57" s="3"/>
      <c r="AGX57" s="3"/>
      <c r="AGY57" s="3"/>
      <c r="AGZ57" s="3"/>
      <c r="AHA57" s="3"/>
      <c r="AHB57" s="3"/>
      <c r="AHC57" s="3"/>
      <c r="AHD57" s="3"/>
      <c r="AHE57" s="3"/>
      <c r="AHF57" s="3"/>
      <c r="AHG57" s="3"/>
      <c r="AHH57" s="3"/>
      <c r="AHI57" s="3"/>
      <c r="AHJ57" s="3"/>
      <c r="AHK57" s="3"/>
      <c r="AHL57" s="3"/>
      <c r="AHM57" s="3"/>
      <c r="AHN57" s="3"/>
      <c r="AHO57" s="3"/>
      <c r="AHP57" s="3"/>
      <c r="AHQ57" s="3"/>
      <c r="AHR57" s="3"/>
      <c r="AHS57" s="3"/>
      <c r="AHT57" s="3"/>
      <c r="AHU57" s="3"/>
      <c r="AHV57" s="3"/>
      <c r="AHW57" s="3"/>
      <c r="AHX57" s="3"/>
      <c r="AHY57" s="3"/>
      <c r="AHZ57" s="3"/>
      <c r="AIA57" s="3"/>
      <c r="AIB57" s="3"/>
      <c r="AIC57" s="3"/>
      <c r="AID57" s="3"/>
      <c r="AIE57" s="3"/>
      <c r="AIF57" s="3"/>
      <c r="AIG57" s="3"/>
      <c r="AIH57" s="3"/>
      <c r="AII57" s="3"/>
      <c r="AIJ57" s="3"/>
      <c r="AIK57" s="3"/>
      <c r="AIL57" s="3"/>
      <c r="AIM57" s="3"/>
      <c r="AIN57" s="3"/>
      <c r="AIO57" s="3"/>
      <c r="AIP57" s="3"/>
      <c r="AIQ57" s="3"/>
      <c r="AIR57" s="3"/>
      <c r="AIS57" s="3"/>
      <c r="AIT57" s="3"/>
      <c r="AIU57" s="3"/>
      <c r="AIV57" s="3"/>
      <c r="AIW57" s="3"/>
      <c r="AIX57" s="3"/>
      <c r="AIY57" s="3"/>
      <c r="AIZ57" s="3"/>
      <c r="AJA57" s="3"/>
      <c r="AJB57" s="3"/>
      <c r="AJC57" s="3"/>
      <c r="AJD57" s="3"/>
      <c r="AJE57" s="3"/>
      <c r="AJF57" s="3"/>
      <c r="AJG57" s="3"/>
      <c r="AJH57" s="3"/>
      <c r="AJI57" s="3"/>
      <c r="AJJ57" s="3"/>
      <c r="AJK57" s="3"/>
      <c r="AJL57" s="3"/>
      <c r="AJM57" s="3"/>
      <c r="AJN57" s="3"/>
      <c r="AJO57" s="3"/>
      <c r="AJP57" s="3"/>
      <c r="AJQ57" s="3"/>
      <c r="AJR57" s="3"/>
      <c r="AJS57" s="3"/>
      <c r="AJT57" s="3"/>
      <c r="AJU57" s="3"/>
      <c r="AJV57" s="3"/>
      <c r="AJW57" s="3"/>
      <c r="AJX57" s="3"/>
      <c r="AJY57" s="3"/>
      <c r="AJZ57" s="3"/>
      <c r="AKA57" s="3"/>
      <c r="AKB57" s="3"/>
      <c r="AKC57" s="3"/>
      <c r="AKD57" s="3"/>
      <c r="AKE57" s="3"/>
      <c r="AKF57" s="3"/>
      <c r="AKG57" s="3"/>
      <c r="AKH57" s="3"/>
      <c r="AKI57" s="3"/>
      <c r="AKJ57" s="3"/>
      <c r="AKK57" s="3"/>
      <c r="AKL57" s="3"/>
      <c r="AKM57" s="3"/>
      <c r="AKN57" s="3"/>
      <c r="AKO57" s="3"/>
      <c r="AKP57" s="3"/>
      <c r="AKQ57" s="3"/>
      <c r="AKR57" s="3"/>
      <c r="AKS57" s="3"/>
      <c r="AKT57" s="3"/>
      <c r="AKU57" s="3"/>
      <c r="AKV57" s="3"/>
      <c r="AKW57" s="3"/>
      <c r="AKX57" s="3"/>
      <c r="AKY57" s="3"/>
      <c r="AKZ57" s="3"/>
      <c r="ALA57" s="3"/>
      <c r="ALB57" s="3"/>
      <c r="ALC57" s="3"/>
      <c r="ALD57" s="3"/>
      <c r="ALE57" s="3"/>
      <c r="ALF57" s="3"/>
      <c r="ALG57" s="3"/>
      <c r="ALH57" s="3"/>
      <c r="ALI57" s="3"/>
      <c r="ALJ57" s="3"/>
      <c r="ALK57" s="3"/>
      <c r="ALL57" s="3"/>
      <c r="ALM57" s="3"/>
      <c r="ALN57" s="3"/>
      <c r="ALO57" s="3"/>
      <c r="ALP57" s="3"/>
      <c r="ALQ57" s="3"/>
      <c r="ALR57" s="3"/>
      <c r="ALS57" s="3"/>
      <c r="ALT57" s="3"/>
      <c r="ALU57" s="3"/>
    </row>
    <row r="58" spans="1:1009" customFormat="1" ht="15" x14ac:dyDescent="0.25">
      <c r="A58" s="7"/>
      <c r="B58" s="8"/>
      <c r="C58" s="8"/>
      <c r="D58" s="8"/>
      <c r="E58" s="8"/>
      <c r="F58" s="8"/>
      <c r="G58" s="8"/>
      <c r="H58" s="8"/>
      <c r="I58" s="8"/>
      <c r="J58" s="8"/>
      <c r="K58" t="str">
        <f>IF(ISNA(VLOOKUP(A58,'ZOZNAM ćlenov'!$A$1:$O$993,11,0)),"",VLOOKUP(A58,'ZOZNAM ćlenov'!$A$1:$O$993,11,0))</f>
        <v/>
      </c>
      <c r="L58" t="str">
        <f>IF(ISNA(VLOOKUP(A58,'ZOZNAM ćlenov'!$A$1:$O$993,12,0)),"",VLOOKUP(A58,'ZOZNAM ćlenov'!$A$1:$O$993,12,0))</f>
        <v/>
      </c>
      <c r="M58" t="str">
        <f>IF(ISNA(VLOOKUP($A58,'ZOZNAM ćlenov'!$A$1:$O$993,13,0)),"",VLOOKUP($A58,'ZOZNAM ćlenov'!$A$1:$O$993,13,0))</f>
        <v/>
      </c>
      <c r="N58" t="str">
        <f>IF(ISNA(VLOOKUP($A58,'ZOZNAM ćlenov'!$A$1:$O$993,14,0)),"",VLOOKUP($A58,'ZOZNAM ćlenov'!$A$1:$O$993,14,0))</f>
        <v/>
      </c>
      <c r="O58" t="str">
        <f>IF(ISNA(VLOOKUP($A58,'ZOZNAM ćlenov'!$A$1:$O$993,15,0)),"",VLOOKUP($A58,'ZOZNAM ćlenov'!$A$1:$O$993,15,0))</f>
        <v/>
      </c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  <c r="IW58" s="3"/>
      <c r="IX58" s="3"/>
      <c r="IY58" s="3"/>
      <c r="IZ58" s="3"/>
      <c r="JA58" s="3"/>
      <c r="JB58" s="3"/>
      <c r="JC58" s="3"/>
      <c r="JD58" s="3"/>
      <c r="JE58" s="3"/>
      <c r="JF58" s="3"/>
      <c r="JG58" s="3"/>
      <c r="JH58" s="3"/>
      <c r="JI58" s="3"/>
      <c r="JJ58" s="3"/>
      <c r="JK58" s="3"/>
      <c r="JL58" s="3"/>
      <c r="JM58" s="3"/>
      <c r="JN58" s="3"/>
      <c r="JO58" s="3"/>
      <c r="JP58" s="3"/>
      <c r="JQ58" s="3"/>
      <c r="JR58" s="3"/>
      <c r="JS58" s="3"/>
      <c r="JT58" s="3"/>
      <c r="JU58" s="3"/>
      <c r="JV58" s="3"/>
      <c r="JW58" s="3"/>
      <c r="JX58" s="3"/>
      <c r="JY58" s="3"/>
      <c r="JZ58" s="3"/>
      <c r="KA58" s="3"/>
      <c r="KB58" s="3"/>
      <c r="KC58" s="3"/>
      <c r="KD58" s="3"/>
      <c r="KE58" s="3"/>
      <c r="KF58" s="3"/>
      <c r="KG58" s="3"/>
      <c r="KH58" s="3"/>
      <c r="KI58" s="3"/>
      <c r="KJ58" s="3"/>
      <c r="KK58" s="3"/>
      <c r="KL58" s="3"/>
      <c r="KM58" s="3"/>
      <c r="KN58" s="3"/>
      <c r="KO58" s="3"/>
      <c r="KP58" s="3"/>
      <c r="KQ58" s="3"/>
      <c r="KR58" s="3"/>
      <c r="KS58" s="3"/>
      <c r="KT58" s="3"/>
      <c r="KU58" s="3"/>
      <c r="KV58" s="3"/>
      <c r="KW58" s="3"/>
      <c r="KX58" s="3"/>
      <c r="KY58" s="3"/>
      <c r="KZ58" s="3"/>
      <c r="LA58" s="3"/>
      <c r="LB58" s="3"/>
      <c r="LC58" s="3"/>
      <c r="LD58" s="3"/>
      <c r="LE58" s="3"/>
      <c r="LF58" s="3"/>
      <c r="LG58" s="3"/>
      <c r="LH58" s="3"/>
      <c r="LI58" s="3"/>
      <c r="LJ58" s="3"/>
      <c r="LK58" s="3"/>
      <c r="LL58" s="3"/>
      <c r="LM58" s="3"/>
      <c r="LN58" s="3"/>
      <c r="LO58" s="3"/>
      <c r="LP58" s="3"/>
      <c r="LQ58" s="3"/>
      <c r="LR58" s="3"/>
      <c r="LS58" s="3"/>
      <c r="LT58" s="3"/>
      <c r="LU58" s="3"/>
      <c r="LV58" s="3"/>
      <c r="LW58" s="3"/>
      <c r="LX58" s="3"/>
      <c r="LY58" s="3"/>
      <c r="LZ58" s="3"/>
      <c r="MA58" s="3"/>
      <c r="MB58" s="3"/>
      <c r="MC58" s="3"/>
      <c r="MD58" s="3"/>
      <c r="ME58" s="3"/>
      <c r="MF58" s="3"/>
      <c r="MG58" s="3"/>
      <c r="MH58" s="3"/>
      <c r="MI58" s="3"/>
      <c r="MJ58" s="3"/>
      <c r="MK58" s="3"/>
      <c r="ML58" s="3"/>
      <c r="MM58" s="3"/>
      <c r="MN58" s="3"/>
      <c r="MO58" s="3"/>
      <c r="MP58" s="3"/>
      <c r="MQ58" s="3"/>
      <c r="MR58" s="3"/>
      <c r="MS58" s="3"/>
      <c r="MT58" s="3"/>
      <c r="MU58" s="3"/>
      <c r="MV58" s="3"/>
      <c r="MW58" s="3"/>
      <c r="MX58" s="3"/>
      <c r="MY58" s="3"/>
      <c r="MZ58" s="3"/>
      <c r="NA58" s="3"/>
      <c r="NB58" s="3"/>
      <c r="NC58" s="3"/>
      <c r="ND58" s="3"/>
      <c r="NE58" s="3"/>
      <c r="NF58" s="3"/>
      <c r="NG58" s="3"/>
      <c r="NH58" s="3"/>
      <c r="NI58" s="3"/>
      <c r="NJ58" s="3"/>
      <c r="NK58" s="3"/>
      <c r="NL58" s="3"/>
      <c r="NM58" s="3"/>
      <c r="NN58" s="3"/>
      <c r="NO58" s="3"/>
      <c r="NP58" s="3"/>
      <c r="NQ58" s="3"/>
      <c r="NR58" s="3"/>
      <c r="NS58" s="3"/>
      <c r="NT58" s="3"/>
      <c r="NU58" s="3"/>
      <c r="NV58" s="3"/>
      <c r="NW58" s="3"/>
      <c r="NX58" s="3"/>
      <c r="NY58" s="3"/>
      <c r="NZ58" s="3"/>
      <c r="OA58" s="3"/>
      <c r="OB58" s="3"/>
      <c r="OC58" s="3"/>
      <c r="OD58" s="3"/>
      <c r="OE58" s="3"/>
      <c r="OF58" s="3"/>
      <c r="OG58" s="3"/>
      <c r="OH58" s="3"/>
      <c r="OI58" s="3"/>
      <c r="OJ58" s="3"/>
      <c r="OK58" s="3"/>
      <c r="OL58" s="3"/>
      <c r="OM58" s="3"/>
      <c r="ON58" s="3"/>
      <c r="OO58" s="3"/>
      <c r="OP58" s="3"/>
      <c r="OQ58" s="3"/>
      <c r="OR58" s="3"/>
      <c r="OS58" s="3"/>
      <c r="OT58" s="3"/>
      <c r="OU58" s="3"/>
      <c r="OV58" s="3"/>
      <c r="OW58" s="3"/>
      <c r="OX58" s="3"/>
      <c r="OY58" s="3"/>
      <c r="OZ58" s="3"/>
      <c r="PA58" s="3"/>
      <c r="PB58" s="3"/>
      <c r="PC58" s="3"/>
      <c r="PD58" s="3"/>
      <c r="PE58" s="3"/>
      <c r="PF58" s="3"/>
      <c r="PG58" s="3"/>
      <c r="PH58" s="3"/>
      <c r="PI58" s="3"/>
      <c r="PJ58" s="3"/>
      <c r="PK58" s="3"/>
      <c r="PL58" s="3"/>
      <c r="PM58" s="3"/>
      <c r="PN58" s="3"/>
      <c r="PO58" s="3"/>
      <c r="PP58" s="3"/>
      <c r="PQ58" s="3"/>
      <c r="PR58" s="3"/>
      <c r="PS58" s="3"/>
      <c r="PT58" s="3"/>
      <c r="PU58" s="3"/>
      <c r="PV58" s="3"/>
      <c r="PW58" s="3"/>
      <c r="PX58" s="3"/>
      <c r="PY58" s="3"/>
      <c r="PZ58" s="3"/>
      <c r="QA58" s="3"/>
      <c r="QB58" s="3"/>
      <c r="QC58" s="3"/>
      <c r="QD58" s="3"/>
      <c r="QE58" s="3"/>
      <c r="QF58" s="3"/>
      <c r="QG58" s="3"/>
      <c r="QH58" s="3"/>
      <c r="QI58" s="3"/>
      <c r="QJ58" s="3"/>
      <c r="QK58" s="3"/>
      <c r="QL58" s="3"/>
      <c r="QM58" s="3"/>
      <c r="QN58" s="3"/>
      <c r="QO58" s="3"/>
      <c r="QP58" s="3"/>
      <c r="QQ58" s="3"/>
      <c r="QR58" s="3"/>
      <c r="QS58" s="3"/>
      <c r="QT58" s="3"/>
      <c r="QU58" s="3"/>
      <c r="QV58" s="3"/>
      <c r="QW58" s="3"/>
      <c r="QX58" s="3"/>
      <c r="QY58" s="3"/>
      <c r="QZ58" s="3"/>
      <c r="RA58" s="3"/>
      <c r="RB58" s="3"/>
      <c r="RC58" s="3"/>
      <c r="RD58" s="3"/>
      <c r="RE58" s="3"/>
      <c r="RF58" s="3"/>
      <c r="RG58" s="3"/>
      <c r="RH58" s="3"/>
      <c r="RI58" s="3"/>
      <c r="RJ58" s="3"/>
      <c r="RK58" s="3"/>
      <c r="RL58" s="3"/>
      <c r="RM58" s="3"/>
      <c r="RN58" s="3"/>
      <c r="RO58" s="3"/>
      <c r="RP58" s="3"/>
      <c r="RQ58" s="3"/>
      <c r="RR58" s="3"/>
      <c r="RS58" s="3"/>
      <c r="RT58" s="3"/>
      <c r="RU58" s="3"/>
      <c r="RV58" s="3"/>
      <c r="RW58" s="3"/>
      <c r="RX58" s="3"/>
      <c r="RY58" s="3"/>
      <c r="RZ58" s="3"/>
      <c r="SA58" s="3"/>
      <c r="SB58" s="3"/>
      <c r="SC58" s="3"/>
      <c r="SD58" s="3"/>
      <c r="SE58" s="3"/>
      <c r="SF58" s="3"/>
      <c r="SG58" s="3"/>
      <c r="SH58" s="3"/>
      <c r="SI58" s="3"/>
      <c r="SJ58" s="3"/>
      <c r="SK58" s="3"/>
      <c r="SL58" s="3"/>
      <c r="SM58" s="3"/>
      <c r="SN58" s="3"/>
      <c r="SO58" s="3"/>
      <c r="SP58" s="3"/>
      <c r="SQ58" s="3"/>
      <c r="SR58" s="3"/>
      <c r="SS58" s="3"/>
      <c r="ST58" s="3"/>
      <c r="SU58" s="3"/>
      <c r="SV58" s="3"/>
      <c r="SW58" s="3"/>
      <c r="SX58" s="3"/>
      <c r="SY58" s="3"/>
      <c r="SZ58" s="3"/>
      <c r="TA58" s="3"/>
      <c r="TB58" s="3"/>
      <c r="TC58" s="3"/>
      <c r="TD58" s="3"/>
      <c r="TE58" s="3"/>
      <c r="TF58" s="3"/>
      <c r="TG58" s="3"/>
      <c r="TH58" s="3"/>
      <c r="TI58" s="3"/>
      <c r="TJ58" s="3"/>
      <c r="TK58" s="3"/>
      <c r="TL58" s="3"/>
      <c r="TM58" s="3"/>
      <c r="TN58" s="3"/>
      <c r="TO58" s="3"/>
      <c r="TP58" s="3"/>
      <c r="TQ58" s="3"/>
      <c r="TR58" s="3"/>
      <c r="TS58" s="3"/>
      <c r="TT58" s="3"/>
      <c r="TU58" s="3"/>
      <c r="TV58" s="3"/>
      <c r="TW58" s="3"/>
      <c r="TX58" s="3"/>
      <c r="TY58" s="3"/>
      <c r="TZ58" s="3"/>
      <c r="UA58" s="3"/>
      <c r="UB58" s="3"/>
      <c r="UC58" s="3"/>
      <c r="UD58" s="3"/>
      <c r="UE58" s="3"/>
      <c r="UF58" s="3"/>
      <c r="UG58" s="3"/>
      <c r="UH58" s="3"/>
      <c r="UI58" s="3"/>
      <c r="UJ58" s="3"/>
      <c r="UK58" s="3"/>
      <c r="UL58" s="3"/>
      <c r="UM58" s="3"/>
      <c r="UN58" s="3"/>
      <c r="UO58" s="3"/>
      <c r="UP58" s="3"/>
      <c r="UQ58" s="3"/>
      <c r="UR58" s="3"/>
      <c r="US58" s="3"/>
      <c r="UT58" s="3"/>
      <c r="UU58" s="3"/>
      <c r="UV58" s="3"/>
      <c r="UW58" s="3"/>
      <c r="UX58" s="3"/>
      <c r="UY58" s="3"/>
      <c r="UZ58" s="3"/>
      <c r="VA58" s="3"/>
      <c r="VB58" s="3"/>
      <c r="VC58" s="3"/>
      <c r="VD58" s="3"/>
      <c r="VE58" s="3"/>
      <c r="VF58" s="3"/>
      <c r="VG58" s="3"/>
      <c r="VH58" s="3"/>
      <c r="VI58" s="3"/>
      <c r="VJ58" s="3"/>
      <c r="VK58" s="3"/>
      <c r="VL58" s="3"/>
      <c r="VM58" s="3"/>
      <c r="VN58" s="3"/>
      <c r="VO58" s="3"/>
      <c r="VP58" s="3"/>
      <c r="VQ58" s="3"/>
      <c r="VR58" s="3"/>
      <c r="VS58" s="3"/>
      <c r="VT58" s="3"/>
      <c r="VU58" s="3"/>
      <c r="VV58" s="3"/>
      <c r="VW58" s="3"/>
      <c r="VX58" s="3"/>
      <c r="VY58" s="3"/>
      <c r="VZ58" s="3"/>
      <c r="WA58" s="3"/>
      <c r="WB58" s="3"/>
      <c r="WC58" s="3"/>
      <c r="WD58" s="3"/>
      <c r="WE58" s="3"/>
      <c r="WF58" s="3"/>
      <c r="WG58" s="3"/>
      <c r="WH58" s="3"/>
      <c r="WI58" s="3"/>
      <c r="WJ58" s="3"/>
      <c r="WK58" s="3"/>
      <c r="WL58" s="3"/>
      <c r="WM58" s="3"/>
      <c r="WN58" s="3"/>
      <c r="WO58" s="3"/>
      <c r="WP58" s="3"/>
      <c r="WQ58" s="3"/>
      <c r="WR58" s="3"/>
      <c r="WS58" s="3"/>
      <c r="WT58" s="3"/>
      <c r="WU58" s="3"/>
      <c r="WV58" s="3"/>
      <c r="WW58" s="3"/>
      <c r="WX58" s="3"/>
      <c r="WY58" s="3"/>
      <c r="WZ58" s="3"/>
      <c r="XA58" s="3"/>
      <c r="XB58" s="3"/>
      <c r="XC58" s="3"/>
      <c r="XD58" s="3"/>
      <c r="XE58" s="3"/>
      <c r="XF58" s="3"/>
      <c r="XG58" s="3"/>
      <c r="XH58" s="3"/>
      <c r="XI58" s="3"/>
      <c r="XJ58" s="3"/>
      <c r="XK58" s="3"/>
      <c r="XL58" s="3"/>
      <c r="XM58" s="3"/>
      <c r="XN58" s="3"/>
      <c r="XO58" s="3"/>
      <c r="XP58" s="3"/>
      <c r="XQ58" s="3"/>
      <c r="XR58" s="3"/>
      <c r="XS58" s="3"/>
      <c r="XT58" s="3"/>
      <c r="XU58" s="3"/>
      <c r="XV58" s="3"/>
      <c r="XW58" s="3"/>
      <c r="XX58" s="3"/>
      <c r="XY58" s="3"/>
      <c r="XZ58" s="3"/>
      <c r="YA58" s="3"/>
      <c r="YB58" s="3"/>
      <c r="YC58" s="3"/>
      <c r="YD58" s="3"/>
      <c r="YE58" s="3"/>
      <c r="YF58" s="3"/>
      <c r="YG58" s="3"/>
      <c r="YH58" s="3"/>
      <c r="YI58" s="3"/>
      <c r="YJ58" s="3"/>
      <c r="YK58" s="3"/>
      <c r="YL58" s="3"/>
      <c r="YM58" s="3"/>
      <c r="YN58" s="3"/>
      <c r="YO58" s="3"/>
      <c r="YP58" s="3"/>
      <c r="YQ58" s="3"/>
      <c r="YR58" s="3"/>
      <c r="YS58" s="3"/>
      <c r="YT58" s="3"/>
      <c r="YU58" s="3"/>
      <c r="YV58" s="3"/>
      <c r="YW58" s="3"/>
      <c r="YX58" s="3"/>
      <c r="YY58" s="3"/>
      <c r="YZ58" s="3"/>
      <c r="ZA58" s="3"/>
      <c r="ZB58" s="3"/>
      <c r="ZC58" s="3"/>
      <c r="ZD58" s="3"/>
      <c r="ZE58" s="3"/>
      <c r="ZF58" s="3"/>
      <c r="ZG58" s="3"/>
      <c r="ZH58" s="3"/>
      <c r="ZI58" s="3"/>
      <c r="ZJ58" s="3"/>
      <c r="ZK58" s="3"/>
      <c r="ZL58" s="3"/>
      <c r="ZM58" s="3"/>
      <c r="ZN58" s="3"/>
      <c r="ZO58" s="3"/>
      <c r="ZP58" s="3"/>
      <c r="ZQ58" s="3"/>
      <c r="ZR58" s="3"/>
      <c r="ZS58" s="3"/>
      <c r="ZT58" s="3"/>
      <c r="ZU58" s="3"/>
      <c r="ZV58" s="3"/>
      <c r="ZW58" s="3"/>
      <c r="ZX58" s="3"/>
      <c r="ZY58" s="3"/>
      <c r="ZZ58" s="3"/>
      <c r="AAA58" s="3"/>
      <c r="AAB58" s="3"/>
      <c r="AAC58" s="3"/>
      <c r="AAD58" s="3"/>
      <c r="AAE58" s="3"/>
      <c r="AAF58" s="3"/>
      <c r="AAG58" s="3"/>
      <c r="AAH58" s="3"/>
      <c r="AAI58" s="3"/>
      <c r="AAJ58" s="3"/>
      <c r="AAK58" s="3"/>
      <c r="AAL58" s="3"/>
      <c r="AAM58" s="3"/>
      <c r="AAN58" s="3"/>
      <c r="AAO58" s="3"/>
      <c r="AAP58" s="3"/>
      <c r="AAQ58" s="3"/>
      <c r="AAR58" s="3"/>
      <c r="AAS58" s="3"/>
      <c r="AAT58" s="3"/>
      <c r="AAU58" s="3"/>
      <c r="AAV58" s="3"/>
      <c r="AAW58" s="3"/>
      <c r="AAX58" s="3"/>
      <c r="AAY58" s="3"/>
      <c r="AAZ58" s="3"/>
      <c r="ABA58" s="3"/>
      <c r="ABB58" s="3"/>
      <c r="ABC58" s="3"/>
      <c r="ABD58" s="3"/>
      <c r="ABE58" s="3"/>
      <c r="ABF58" s="3"/>
      <c r="ABG58" s="3"/>
      <c r="ABH58" s="3"/>
      <c r="ABI58" s="3"/>
      <c r="ABJ58" s="3"/>
      <c r="ABK58" s="3"/>
      <c r="ABL58" s="3"/>
      <c r="ABM58" s="3"/>
      <c r="ABN58" s="3"/>
      <c r="ABO58" s="3"/>
      <c r="ABP58" s="3"/>
      <c r="ABQ58" s="3"/>
      <c r="ABR58" s="3"/>
      <c r="ABS58" s="3"/>
      <c r="ABT58" s="3"/>
      <c r="ABU58" s="3"/>
      <c r="ABV58" s="3"/>
      <c r="ABW58" s="3"/>
      <c r="ABX58" s="3"/>
      <c r="ABY58" s="3"/>
      <c r="ABZ58" s="3"/>
      <c r="ACA58" s="3"/>
      <c r="ACB58" s="3"/>
      <c r="ACC58" s="3"/>
      <c r="ACD58" s="3"/>
      <c r="ACE58" s="3"/>
      <c r="ACF58" s="3"/>
      <c r="ACG58" s="3"/>
      <c r="ACH58" s="3"/>
      <c r="ACI58" s="3"/>
      <c r="ACJ58" s="3"/>
      <c r="ACK58" s="3"/>
      <c r="ACL58" s="3"/>
      <c r="ACM58" s="3"/>
      <c r="ACN58" s="3"/>
      <c r="ACO58" s="3"/>
      <c r="ACP58" s="3"/>
      <c r="ACQ58" s="3"/>
      <c r="ACR58" s="3"/>
      <c r="ACS58" s="3"/>
      <c r="ACT58" s="3"/>
      <c r="ACU58" s="3"/>
      <c r="ACV58" s="3"/>
      <c r="ACW58" s="3"/>
      <c r="ACX58" s="3"/>
      <c r="ACY58" s="3"/>
      <c r="ACZ58" s="3"/>
      <c r="ADA58" s="3"/>
      <c r="ADB58" s="3"/>
      <c r="ADC58" s="3"/>
      <c r="ADD58" s="3"/>
      <c r="ADE58" s="3"/>
      <c r="ADF58" s="3"/>
      <c r="ADG58" s="3"/>
      <c r="ADH58" s="3"/>
      <c r="ADI58" s="3"/>
      <c r="ADJ58" s="3"/>
      <c r="ADK58" s="3"/>
      <c r="ADL58" s="3"/>
      <c r="ADM58" s="3"/>
      <c r="ADN58" s="3"/>
      <c r="ADO58" s="3"/>
      <c r="ADP58" s="3"/>
      <c r="ADQ58" s="3"/>
      <c r="ADR58" s="3"/>
      <c r="ADS58" s="3"/>
      <c r="ADT58" s="3"/>
      <c r="ADU58" s="3"/>
      <c r="ADV58" s="3"/>
      <c r="ADW58" s="3"/>
      <c r="ADX58" s="3"/>
      <c r="ADY58" s="3"/>
      <c r="ADZ58" s="3"/>
      <c r="AEA58" s="3"/>
      <c r="AEB58" s="3"/>
      <c r="AEC58" s="3"/>
      <c r="AED58" s="3"/>
      <c r="AEE58" s="3"/>
      <c r="AEF58" s="3"/>
      <c r="AEG58" s="3"/>
      <c r="AEH58" s="3"/>
      <c r="AEI58" s="3"/>
      <c r="AEJ58" s="3"/>
      <c r="AEK58" s="3"/>
      <c r="AEL58" s="3"/>
      <c r="AEM58" s="3"/>
      <c r="AEN58" s="3"/>
      <c r="AEO58" s="3"/>
      <c r="AEP58" s="3"/>
      <c r="AEQ58" s="3"/>
      <c r="AER58" s="3"/>
      <c r="AES58" s="3"/>
      <c r="AET58" s="3"/>
      <c r="AEU58" s="3"/>
      <c r="AEV58" s="3"/>
      <c r="AEW58" s="3"/>
      <c r="AEX58" s="3"/>
      <c r="AEY58" s="3"/>
      <c r="AEZ58" s="3"/>
      <c r="AFA58" s="3"/>
      <c r="AFB58" s="3"/>
      <c r="AFC58" s="3"/>
      <c r="AFD58" s="3"/>
      <c r="AFE58" s="3"/>
      <c r="AFF58" s="3"/>
      <c r="AFG58" s="3"/>
      <c r="AFH58" s="3"/>
      <c r="AFI58" s="3"/>
      <c r="AFJ58" s="3"/>
      <c r="AFK58" s="3"/>
      <c r="AFL58" s="3"/>
      <c r="AFM58" s="3"/>
      <c r="AFN58" s="3"/>
      <c r="AFO58" s="3"/>
      <c r="AFP58" s="3"/>
      <c r="AFQ58" s="3"/>
      <c r="AFR58" s="3"/>
      <c r="AFS58" s="3"/>
      <c r="AFT58" s="3"/>
      <c r="AFU58" s="3"/>
      <c r="AFV58" s="3"/>
      <c r="AFW58" s="3"/>
      <c r="AFX58" s="3"/>
      <c r="AFY58" s="3"/>
      <c r="AFZ58" s="3"/>
      <c r="AGA58" s="3"/>
      <c r="AGB58" s="3"/>
      <c r="AGC58" s="3"/>
      <c r="AGD58" s="3"/>
      <c r="AGE58" s="3"/>
      <c r="AGF58" s="3"/>
      <c r="AGG58" s="3"/>
      <c r="AGH58" s="3"/>
      <c r="AGI58" s="3"/>
      <c r="AGJ58" s="3"/>
      <c r="AGK58" s="3"/>
      <c r="AGL58" s="3"/>
      <c r="AGM58" s="3"/>
      <c r="AGN58" s="3"/>
      <c r="AGO58" s="3"/>
      <c r="AGP58" s="3"/>
      <c r="AGQ58" s="3"/>
      <c r="AGR58" s="3"/>
      <c r="AGS58" s="3"/>
      <c r="AGT58" s="3"/>
      <c r="AGU58" s="3"/>
      <c r="AGV58" s="3"/>
      <c r="AGW58" s="3"/>
      <c r="AGX58" s="3"/>
      <c r="AGY58" s="3"/>
      <c r="AGZ58" s="3"/>
      <c r="AHA58" s="3"/>
      <c r="AHB58" s="3"/>
      <c r="AHC58" s="3"/>
      <c r="AHD58" s="3"/>
      <c r="AHE58" s="3"/>
      <c r="AHF58" s="3"/>
      <c r="AHG58" s="3"/>
      <c r="AHH58" s="3"/>
      <c r="AHI58" s="3"/>
      <c r="AHJ58" s="3"/>
      <c r="AHK58" s="3"/>
      <c r="AHL58" s="3"/>
      <c r="AHM58" s="3"/>
      <c r="AHN58" s="3"/>
      <c r="AHO58" s="3"/>
      <c r="AHP58" s="3"/>
      <c r="AHQ58" s="3"/>
      <c r="AHR58" s="3"/>
      <c r="AHS58" s="3"/>
      <c r="AHT58" s="3"/>
      <c r="AHU58" s="3"/>
      <c r="AHV58" s="3"/>
      <c r="AHW58" s="3"/>
      <c r="AHX58" s="3"/>
      <c r="AHY58" s="3"/>
      <c r="AHZ58" s="3"/>
      <c r="AIA58" s="3"/>
      <c r="AIB58" s="3"/>
      <c r="AIC58" s="3"/>
      <c r="AID58" s="3"/>
      <c r="AIE58" s="3"/>
      <c r="AIF58" s="3"/>
      <c r="AIG58" s="3"/>
      <c r="AIH58" s="3"/>
      <c r="AII58" s="3"/>
      <c r="AIJ58" s="3"/>
      <c r="AIK58" s="3"/>
      <c r="AIL58" s="3"/>
      <c r="AIM58" s="3"/>
      <c r="AIN58" s="3"/>
      <c r="AIO58" s="3"/>
      <c r="AIP58" s="3"/>
      <c r="AIQ58" s="3"/>
      <c r="AIR58" s="3"/>
      <c r="AIS58" s="3"/>
      <c r="AIT58" s="3"/>
      <c r="AIU58" s="3"/>
      <c r="AIV58" s="3"/>
      <c r="AIW58" s="3"/>
      <c r="AIX58" s="3"/>
      <c r="AIY58" s="3"/>
      <c r="AIZ58" s="3"/>
      <c r="AJA58" s="3"/>
      <c r="AJB58" s="3"/>
      <c r="AJC58" s="3"/>
      <c r="AJD58" s="3"/>
      <c r="AJE58" s="3"/>
      <c r="AJF58" s="3"/>
      <c r="AJG58" s="3"/>
      <c r="AJH58" s="3"/>
      <c r="AJI58" s="3"/>
      <c r="AJJ58" s="3"/>
      <c r="AJK58" s="3"/>
      <c r="AJL58" s="3"/>
      <c r="AJM58" s="3"/>
      <c r="AJN58" s="3"/>
      <c r="AJO58" s="3"/>
      <c r="AJP58" s="3"/>
      <c r="AJQ58" s="3"/>
      <c r="AJR58" s="3"/>
      <c r="AJS58" s="3"/>
      <c r="AJT58" s="3"/>
      <c r="AJU58" s="3"/>
      <c r="AJV58" s="3"/>
      <c r="AJW58" s="3"/>
      <c r="AJX58" s="3"/>
      <c r="AJY58" s="3"/>
      <c r="AJZ58" s="3"/>
      <c r="AKA58" s="3"/>
      <c r="AKB58" s="3"/>
      <c r="AKC58" s="3"/>
      <c r="AKD58" s="3"/>
      <c r="AKE58" s="3"/>
      <c r="AKF58" s="3"/>
      <c r="AKG58" s="3"/>
      <c r="AKH58" s="3"/>
      <c r="AKI58" s="3"/>
      <c r="AKJ58" s="3"/>
      <c r="AKK58" s="3"/>
      <c r="AKL58" s="3"/>
      <c r="AKM58" s="3"/>
      <c r="AKN58" s="3"/>
      <c r="AKO58" s="3"/>
      <c r="AKP58" s="3"/>
      <c r="AKQ58" s="3"/>
      <c r="AKR58" s="3"/>
      <c r="AKS58" s="3"/>
      <c r="AKT58" s="3"/>
      <c r="AKU58" s="3"/>
      <c r="AKV58" s="3"/>
      <c r="AKW58" s="3"/>
      <c r="AKX58" s="3"/>
      <c r="AKY58" s="3"/>
      <c r="AKZ58" s="3"/>
      <c r="ALA58" s="3"/>
      <c r="ALB58" s="3"/>
      <c r="ALC58" s="3"/>
      <c r="ALD58" s="3"/>
      <c r="ALE58" s="3"/>
      <c r="ALF58" s="3"/>
      <c r="ALG58" s="3"/>
      <c r="ALH58" s="3"/>
      <c r="ALI58" s="3"/>
      <c r="ALJ58" s="3"/>
      <c r="ALK58" s="3"/>
      <c r="ALL58" s="3"/>
      <c r="ALM58" s="3"/>
      <c r="ALN58" s="3"/>
      <c r="ALO58" s="3"/>
      <c r="ALP58" s="3"/>
      <c r="ALQ58" s="3"/>
      <c r="ALR58" s="3"/>
      <c r="ALS58" s="3"/>
      <c r="ALT58" s="3"/>
      <c r="ALU58" s="3"/>
    </row>
    <row r="59" spans="1:1009" customFormat="1" ht="15" x14ac:dyDescent="0.25">
      <c r="A59" s="7"/>
      <c r="B59" s="8"/>
      <c r="C59" s="8"/>
      <c r="D59" s="8"/>
      <c r="E59" s="8"/>
      <c r="F59" s="8"/>
      <c r="G59" s="8"/>
      <c r="H59" s="8"/>
      <c r="I59" s="8"/>
      <c r="J59" s="8"/>
      <c r="K59" t="str">
        <f>IF(ISNA(VLOOKUP(A59,'ZOZNAM ćlenov'!$A$1:$O$993,11,0)),"",VLOOKUP(A59,'ZOZNAM ćlenov'!$A$1:$O$993,11,0))</f>
        <v/>
      </c>
      <c r="L59" t="str">
        <f>IF(ISNA(VLOOKUP(A59,'ZOZNAM ćlenov'!$A$1:$O$993,12,0)),"",VLOOKUP(A59,'ZOZNAM ćlenov'!$A$1:$O$993,12,0))</f>
        <v/>
      </c>
      <c r="M59" t="str">
        <f>IF(ISNA(VLOOKUP($A59,'ZOZNAM ćlenov'!$A$1:$O$993,13,0)),"",VLOOKUP($A59,'ZOZNAM ćlenov'!$A$1:$O$993,13,0))</f>
        <v/>
      </c>
      <c r="N59" t="str">
        <f>IF(ISNA(VLOOKUP($A59,'ZOZNAM ćlenov'!$A$1:$O$993,14,0)),"",VLOOKUP($A59,'ZOZNAM ćlenov'!$A$1:$O$993,14,0))</f>
        <v/>
      </c>
      <c r="O59" t="str">
        <f>IF(ISNA(VLOOKUP($A59,'ZOZNAM ćlenov'!$A$1:$O$993,15,0)),"",VLOOKUP($A59,'ZOZNAM ćlenov'!$A$1:$O$993,15,0))</f>
        <v/>
      </c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  <c r="IW59" s="3"/>
      <c r="IX59" s="3"/>
      <c r="IY59" s="3"/>
      <c r="IZ59" s="3"/>
      <c r="JA59" s="3"/>
      <c r="JB59" s="3"/>
      <c r="JC59" s="3"/>
      <c r="JD59" s="3"/>
      <c r="JE59" s="3"/>
      <c r="JF59" s="3"/>
      <c r="JG59" s="3"/>
      <c r="JH59" s="3"/>
      <c r="JI59" s="3"/>
      <c r="JJ59" s="3"/>
      <c r="JK59" s="3"/>
      <c r="JL59" s="3"/>
      <c r="JM59" s="3"/>
      <c r="JN59" s="3"/>
      <c r="JO59" s="3"/>
      <c r="JP59" s="3"/>
      <c r="JQ59" s="3"/>
      <c r="JR59" s="3"/>
      <c r="JS59" s="3"/>
      <c r="JT59" s="3"/>
      <c r="JU59" s="3"/>
      <c r="JV59" s="3"/>
      <c r="JW59" s="3"/>
      <c r="JX59" s="3"/>
      <c r="JY59" s="3"/>
      <c r="JZ59" s="3"/>
      <c r="KA59" s="3"/>
      <c r="KB59" s="3"/>
      <c r="KC59" s="3"/>
      <c r="KD59" s="3"/>
      <c r="KE59" s="3"/>
      <c r="KF59" s="3"/>
      <c r="KG59" s="3"/>
      <c r="KH59" s="3"/>
      <c r="KI59" s="3"/>
      <c r="KJ59" s="3"/>
      <c r="KK59" s="3"/>
      <c r="KL59" s="3"/>
      <c r="KM59" s="3"/>
      <c r="KN59" s="3"/>
      <c r="KO59" s="3"/>
      <c r="KP59" s="3"/>
      <c r="KQ59" s="3"/>
      <c r="KR59" s="3"/>
      <c r="KS59" s="3"/>
      <c r="KT59" s="3"/>
      <c r="KU59" s="3"/>
      <c r="KV59" s="3"/>
      <c r="KW59" s="3"/>
      <c r="KX59" s="3"/>
      <c r="KY59" s="3"/>
      <c r="KZ59" s="3"/>
      <c r="LA59" s="3"/>
      <c r="LB59" s="3"/>
      <c r="LC59" s="3"/>
      <c r="LD59" s="3"/>
      <c r="LE59" s="3"/>
      <c r="LF59" s="3"/>
      <c r="LG59" s="3"/>
      <c r="LH59" s="3"/>
      <c r="LI59" s="3"/>
      <c r="LJ59" s="3"/>
      <c r="LK59" s="3"/>
      <c r="LL59" s="3"/>
      <c r="LM59" s="3"/>
      <c r="LN59" s="3"/>
      <c r="LO59" s="3"/>
      <c r="LP59" s="3"/>
      <c r="LQ59" s="3"/>
      <c r="LR59" s="3"/>
      <c r="LS59" s="3"/>
      <c r="LT59" s="3"/>
      <c r="LU59" s="3"/>
      <c r="LV59" s="3"/>
      <c r="LW59" s="3"/>
      <c r="LX59" s="3"/>
      <c r="LY59" s="3"/>
      <c r="LZ59" s="3"/>
      <c r="MA59" s="3"/>
      <c r="MB59" s="3"/>
      <c r="MC59" s="3"/>
      <c r="MD59" s="3"/>
      <c r="ME59" s="3"/>
      <c r="MF59" s="3"/>
      <c r="MG59" s="3"/>
      <c r="MH59" s="3"/>
      <c r="MI59" s="3"/>
      <c r="MJ59" s="3"/>
      <c r="MK59" s="3"/>
      <c r="ML59" s="3"/>
      <c r="MM59" s="3"/>
      <c r="MN59" s="3"/>
      <c r="MO59" s="3"/>
      <c r="MP59" s="3"/>
      <c r="MQ59" s="3"/>
      <c r="MR59" s="3"/>
      <c r="MS59" s="3"/>
      <c r="MT59" s="3"/>
      <c r="MU59" s="3"/>
      <c r="MV59" s="3"/>
      <c r="MW59" s="3"/>
      <c r="MX59" s="3"/>
      <c r="MY59" s="3"/>
      <c r="MZ59" s="3"/>
      <c r="NA59" s="3"/>
      <c r="NB59" s="3"/>
      <c r="NC59" s="3"/>
      <c r="ND59" s="3"/>
      <c r="NE59" s="3"/>
      <c r="NF59" s="3"/>
      <c r="NG59" s="3"/>
      <c r="NH59" s="3"/>
      <c r="NI59" s="3"/>
      <c r="NJ59" s="3"/>
      <c r="NK59" s="3"/>
      <c r="NL59" s="3"/>
      <c r="NM59" s="3"/>
      <c r="NN59" s="3"/>
      <c r="NO59" s="3"/>
      <c r="NP59" s="3"/>
      <c r="NQ59" s="3"/>
      <c r="NR59" s="3"/>
      <c r="NS59" s="3"/>
      <c r="NT59" s="3"/>
      <c r="NU59" s="3"/>
      <c r="NV59" s="3"/>
      <c r="NW59" s="3"/>
      <c r="NX59" s="3"/>
      <c r="NY59" s="3"/>
      <c r="NZ59" s="3"/>
      <c r="OA59" s="3"/>
      <c r="OB59" s="3"/>
      <c r="OC59" s="3"/>
      <c r="OD59" s="3"/>
      <c r="OE59" s="3"/>
      <c r="OF59" s="3"/>
      <c r="OG59" s="3"/>
      <c r="OH59" s="3"/>
      <c r="OI59" s="3"/>
      <c r="OJ59" s="3"/>
      <c r="OK59" s="3"/>
      <c r="OL59" s="3"/>
      <c r="OM59" s="3"/>
      <c r="ON59" s="3"/>
      <c r="OO59" s="3"/>
      <c r="OP59" s="3"/>
      <c r="OQ59" s="3"/>
      <c r="OR59" s="3"/>
      <c r="OS59" s="3"/>
      <c r="OT59" s="3"/>
      <c r="OU59" s="3"/>
      <c r="OV59" s="3"/>
      <c r="OW59" s="3"/>
      <c r="OX59" s="3"/>
      <c r="OY59" s="3"/>
      <c r="OZ59" s="3"/>
      <c r="PA59" s="3"/>
      <c r="PB59" s="3"/>
      <c r="PC59" s="3"/>
      <c r="PD59" s="3"/>
      <c r="PE59" s="3"/>
      <c r="PF59" s="3"/>
      <c r="PG59" s="3"/>
      <c r="PH59" s="3"/>
      <c r="PI59" s="3"/>
      <c r="PJ59" s="3"/>
      <c r="PK59" s="3"/>
      <c r="PL59" s="3"/>
      <c r="PM59" s="3"/>
      <c r="PN59" s="3"/>
      <c r="PO59" s="3"/>
      <c r="PP59" s="3"/>
      <c r="PQ59" s="3"/>
      <c r="PR59" s="3"/>
      <c r="PS59" s="3"/>
      <c r="PT59" s="3"/>
      <c r="PU59" s="3"/>
      <c r="PV59" s="3"/>
      <c r="PW59" s="3"/>
      <c r="PX59" s="3"/>
      <c r="PY59" s="3"/>
      <c r="PZ59" s="3"/>
      <c r="QA59" s="3"/>
      <c r="QB59" s="3"/>
      <c r="QC59" s="3"/>
      <c r="QD59" s="3"/>
      <c r="QE59" s="3"/>
      <c r="QF59" s="3"/>
      <c r="QG59" s="3"/>
      <c r="QH59" s="3"/>
      <c r="QI59" s="3"/>
      <c r="QJ59" s="3"/>
      <c r="QK59" s="3"/>
      <c r="QL59" s="3"/>
      <c r="QM59" s="3"/>
      <c r="QN59" s="3"/>
      <c r="QO59" s="3"/>
      <c r="QP59" s="3"/>
      <c r="QQ59" s="3"/>
      <c r="QR59" s="3"/>
      <c r="QS59" s="3"/>
      <c r="QT59" s="3"/>
      <c r="QU59" s="3"/>
      <c r="QV59" s="3"/>
      <c r="QW59" s="3"/>
      <c r="QX59" s="3"/>
      <c r="QY59" s="3"/>
      <c r="QZ59" s="3"/>
      <c r="RA59" s="3"/>
      <c r="RB59" s="3"/>
      <c r="RC59" s="3"/>
      <c r="RD59" s="3"/>
      <c r="RE59" s="3"/>
      <c r="RF59" s="3"/>
      <c r="RG59" s="3"/>
      <c r="RH59" s="3"/>
      <c r="RI59" s="3"/>
      <c r="RJ59" s="3"/>
      <c r="RK59" s="3"/>
      <c r="RL59" s="3"/>
      <c r="RM59" s="3"/>
      <c r="RN59" s="3"/>
      <c r="RO59" s="3"/>
      <c r="RP59" s="3"/>
      <c r="RQ59" s="3"/>
      <c r="RR59" s="3"/>
      <c r="RS59" s="3"/>
      <c r="RT59" s="3"/>
      <c r="RU59" s="3"/>
      <c r="RV59" s="3"/>
      <c r="RW59" s="3"/>
      <c r="RX59" s="3"/>
      <c r="RY59" s="3"/>
      <c r="RZ59" s="3"/>
      <c r="SA59" s="3"/>
      <c r="SB59" s="3"/>
      <c r="SC59" s="3"/>
      <c r="SD59" s="3"/>
      <c r="SE59" s="3"/>
      <c r="SF59" s="3"/>
      <c r="SG59" s="3"/>
      <c r="SH59" s="3"/>
      <c r="SI59" s="3"/>
      <c r="SJ59" s="3"/>
      <c r="SK59" s="3"/>
      <c r="SL59" s="3"/>
      <c r="SM59" s="3"/>
      <c r="SN59" s="3"/>
      <c r="SO59" s="3"/>
      <c r="SP59" s="3"/>
      <c r="SQ59" s="3"/>
      <c r="SR59" s="3"/>
      <c r="SS59" s="3"/>
      <c r="ST59" s="3"/>
      <c r="SU59" s="3"/>
      <c r="SV59" s="3"/>
      <c r="SW59" s="3"/>
      <c r="SX59" s="3"/>
      <c r="SY59" s="3"/>
      <c r="SZ59" s="3"/>
      <c r="TA59" s="3"/>
      <c r="TB59" s="3"/>
      <c r="TC59" s="3"/>
      <c r="TD59" s="3"/>
      <c r="TE59" s="3"/>
      <c r="TF59" s="3"/>
      <c r="TG59" s="3"/>
      <c r="TH59" s="3"/>
      <c r="TI59" s="3"/>
      <c r="TJ59" s="3"/>
      <c r="TK59" s="3"/>
      <c r="TL59" s="3"/>
      <c r="TM59" s="3"/>
      <c r="TN59" s="3"/>
      <c r="TO59" s="3"/>
      <c r="TP59" s="3"/>
      <c r="TQ59" s="3"/>
      <c r="TR59" s="3"/>
      <c r="TS59" s="3"/>
      <c r="TT59" s="3"/>
      <c r="TU59" s="3"/>
      <c r="TV59" s="3"/>
      <c r="TW59" s="3"/>
      <c r="TX59" s="3"/>
      <c r="TY59" s="3"/>
      <c r="TZ59" s="3"/>
      <c r="UA59" s="3"/>
      <c r="UB59" s="3"/>
      <c r="UC59" s="3"/>
      <c r="UD59" s="3"/>
      <c r="UE59" s="3"/>
      <c r="UF59" s="3"/>
      <c r="UG59" s="3"/>
      <c r="UH59" s="3"/>
      <c r="UI59" s="3"/>
      <c r="UJ59" s="3"/>
      <c r="UK59" s="3"/>
      <c r="UL59" s="3"/>
      <c r="UM59" s="3"/>
      <c r="UN59" s="3"/>
      <c r="UO59" s="3"/>
      <c r="UP59" s="3"/>
      <c r="UQ59" s="3"/>
      <c r="UR59" s="3"/>
      <c r="US59" s="3"/>
      <c r="UT59" s="3"/>
      <c r="UU59" s="3"/>
      <c r="UV59" s="3"/>
      <c r="UW59" s="3"/>
      <c r="UX59" s="3"/>
      <c r="UY59" s="3"/>
      <c r="UZ59" s="3"/>
      <c r="VA59" s="3"/>
      <c r="VB59" s="3"/>
      <c r="VC59" s="3"/>
      <c r="VD59" s="3"/>
      <c r="VE59" s="3"/>
      <c r="VF59" s="3"/>
      <c r="VG59" s="3"/>
      <c r="VH59" s="3"/>
      <c r="VI59" s="3"/>
      <c r="VJ59" s="3"/>
      <c r="VK59" s="3"/>
      <c r="VL59" s="3"/>
      <c r="VM59" s="3"/>
      <c r="VN59" s="3"/>
      <c r="VO59" s="3"/>
      <c r="VP59" s="3"/>
      <c r="VQ59" s="3"/>
      <c r="VR59" s="3"/>
      <c r="VS59" s="3"/>
      <c r="VT59" s="3"/>
      <c r="VU59" s="3"/>
      <c r="VV59" s="3"/>
      <c r="VW59" s="3"/>
      <c r="VX59" s="3"/>
      <c r="VY59" s="3"/>
      <c r="VZ59" s="3"/>
      <c r="WA59" s="3"/>
      <c r="WB59" s="3"/>
      <c r="WC59" s="3"/>
      <c r="WD59" s="3"/>
      <c r="WE59" s="3"/>
      <c r="WF59" s="3"/>
      <c r="WG59" s="3"/>
      <c r="WH59" s="3"/>
      <c r="WI59" s="3"/>
      <c r="WJ59" s="3"/>
      <c r="WK59" s="3"/>
      <c r="WL59" s="3"/>
      <c r="WM59" s="3"/>
      <c r="WN59" s="3"/>
      <c r="WO59" s="3"/>
      <c r="WP59" s="3"/>
      <c r="WQ59" s="3"/>
      <c r="WR59" s="3"/>
      <c r="WS59" s="3"/>
      <c r="WT59" s="3"/>
      <c r="WU59" s="3"/>
      <c r="WV59" s="3"/>
      <c r="WW59" s="3"/>
      <c r="WX59" s="3"/>
      <c r="WY59" s="3"/>
      <c r="WZ59" s="3"/>
      <c r="XA59" s="3"/>
      <c r="XB59" s="3"/>
      <c r="XC59" s="3"/>
      <c r="XD59" s="3"/>
      <c r="XE59" s="3"/>
      <c r="XF59" s="3"/>
      <c r="XG59" s="3"/>
      <c r="XH59" s="3"/>
      <c r="XI59" s="3"/>
      <c r="XJ59" s="3"/>
      <c r="XK59" s="3"/>
      <c r="XL59" s="3"/>
      <c r="XM59" s="3"/>
      <c r="XN59" s="3"/>
      <c r="XO59" s="3"/>
      <c r="XP59" s="3"/>
      <c r="XQ59" s="3"/>
      <c r="XR59" s="3"/>
      <c r="XS59" s="3"/>
      <c r="XT59" s="3"/>
      <c r="XU59" s="3"/>
      <c r="XV59" s="3"/>
      <c r="XW59" s="3"/>
      <c r="XX59" s="3"/>
      <c r="XY59" s="3"/>
      <c r="XZ59" s="3"/>
      <c r="YA59" s="3"/>
      <c r="YB59" s="3"/>
      <c r="YC59" s="3"/>
      <c r="YD59" s="3"/>
      <c r="YE59" s="3"/>
      <c r="YF59" s="3"/>
      <c r="YG59" s="3"/>
      <c r="YH59" s="3"/>
      <c r="YI59" s="3"/>
      <c r="YJ59" s="3"/>
      <c r="YK59" s="3"/>
      <c r="YL59" s="3"/>
      <c r="YM59" s="3"/>
      <c r="YN59" s="3"/>
      <c r="YO59" s="3"/>
      <c r="YP59" s="3"/>
      <c r="YQ59" s="3"/>
      <c r="YR59" s="3"/>
      <c r="YS59" s="3"/>
      <c r="YT59" s="3"/>
      <c r="YU59" s="3"/>
      <c r="YV59" s="3"/>
      <c r="YW59" s="3"/>
      <c r="YX59" s="3"/>
      <c r="YY59" s="3"/>
      <c r="YZ59" s="3"/>
      <c r="ZA59" s="3"/>
      <c r="ZB59" s="3"/>
      <c r="ZC59" s="3"/>
      <c r="ZD59" s="3"/>
      <c r="ZE59" s="3"/>
      <c r="ZF59" s="3"/>
      <c r="ZG59" s="3"/>
      <c r="ZH59" s="3"/>
      <c r="ZI59" s="3"/>
      <c r="ZJ59" s="3"/>
      <c r="ZK59" s="3"/>
      <c r="ZL59" s="3"/>
      <c r="ZM59" s="3"/>
      <c r="ZN59" s="3"/>
      <c r="ZO59" s="3"/>
      <c r="ZP59" s="3"/>
      <c r="ZQ59" s="3"/>
      <c r="ZR59" s="3"/>
      <c r="ZS59" s="3"/>
      <c r="ZT59" s="3"/>
      <c r="ZU59" s="3"/>
      <c r="ZV59" s="3"/>
      <c r="ZW59" s="3"/>
      <c r="ZX59" s="3"/>
      <c r="ZY59" s="3"/>
      <c r="ZZ59" s="3"/>
      <c r="AAA59" s="3"/>
      <c r="AAB59" s="3"/>
      <c r="AAC59" s="3"/>
      <c r="AAD59" s="3"/>
      <c r="AAE59" s="3"/>
      <c r="AAF59" s="3"/>
      <c r="AAG59" s="3"/>
      <c r="AAH59" s="3"/>
      <c r="AAI59" s="3"/>
      <c r="AAJ59" s="3"/>
      <c r="AAK59" s="3"/>
      <c r="AAL59" s="3"/>
      <c r="AAM59" s="3"/>
      <c r="AAN59" s="3"/>
      <c r="AAO59" s="3"/>
      <c r="AAP59" s="3"/>
      <c r="AAQ59" s="3"/>
      <c r="AAR59" s="3"/>
      <c r="AAS59" s="3"/>
      <c r="AAT59" s="3"/>
      <c r="AAU59" s="3"/>
      <c r="AAV59" s="3"/>
      <c r="AAW59" s="3"/>
      <c r="AAX59" s="3"/>
      <c r="AAY59" s="3"/>
      <c r="AAZ59" s="3"/>
      <c r="ABA59" s="3"/>
      <c r="ABB59" s="3"/>
      <c r="ABC59" s="3"/>
      <c r="ABD59" s="3"/>
      <c r="ABE59" s="3"/>
      <c r="ABF59" s="3"/>
      <c r="ABG59" s="3"/>
      <c r="ABH59" s="3"/>
      <c r="ABI59" s="3"/>
      <c r="ABJ59" s="3"/>
      <c r="ABK59" s="3"/>
      <c r="ABL59" s="3"/>
      <c r="ABM59" s="3"/>
      <c r="ABN59" s="3"/>
      <c r="ABO59" s="3"/>
      <c r="ABP59" s="3"/>
      <c r="ABQ59" s="3"/>
      <c r="ABR59" s="3"/>
      <c r="ABS59" s="3"/>
      <c r="ABT59" s="3"/>
      <c r="ABU59" s="3"/>
      <c r="ABV59" s="3"/>
      <c r="ABW59" s="3"/>
      <c r="ABX59" s="3"/>
      <c r="ABY59" s="3"/>
      <c r="ABZ59" s="3"/>
      <c r="ACA59" s="3"/>
      <c r="ACB59" s="3"/>
      <c r="ACC59" s="3"/>
      <c r="ACD59" s="3"/>
      <c r="ACE59" s="3"/>
      <c r="ACF59" s="3"/>
      <c r="ACG59" s="3"/>
      <c r="ACH59" s="3"/>
      <c r="ACI59" s="3"/>
      <c r="ACJ59" s="3"/>
      <c r="ACK59" s="3"/>
      <c r="ACL59" s="3"/>
      <c r="ACM59" s="3"/>
      <c r="ACN59" s="3"/>
      <c r="ACO59" s="3"/>
      <c r="ACP59" s="3"/>
      <c r="ACQ59" s="3"/>
      <c r="ACR59" s="3"/>
      <c r="ACS59" s="3"/>
      <c r="ACT59" s="3"/>
      <c r="ACU59" s="3"/>
      <c r="ACV59" s="3"/>
      <c r="ACW59" s="3"/>
      <c r="ACX59" s="3"/>
      <c r="ACY59" s="3"/>
      <c r="ACZ59" s="3"/>
      <c r="ADA59" s="3"/>
      <c r="ADB59" s="3"/>
      <c r="ADC59" s="3"/>
      <c r="ADD59" s="3"/>
      <c r="ADE59" s="3"/>
      <c r="ADF59" s="3"/>
      <c r="ADG59" s="3"/>
      <c r="ADH59" s="3"/>
      <c r="ADI59" s="3"/>
      <c r="ADJ59" s="3"/>
      <c r="ADK59" s="3"/>
      <c r="ADL59" s="3"/>
      <c r="ADM59" s="3"/>
      <c r="ADN59" s="3"/>
      <c r="ADO59" s="3"/>
      <c r="ADP59" s="3"/>
      <c r="ADQ59" s="3"/>
      <c r="ADR59" s="3"/>
      <c r="ADS59" s="3"/>
      <c r="ADT59" s="3"/>
      <c r="ADU59" s="3"/>
      <c r="ADV59" s="3"/>
      <c r="ADW59" s="3"/>
      <c r="ADX59" s="3"/>
      <c r="ADY59" s="3"/>
      <c r="ADZ59" s="3"/>
      <c r="AEA59" s="3"/>
      <c r="AEB59" s="3"/>
      <c r="AEC59" s="3"/>
      <c r="AED59" s="3"/>
      <c r="AEE59" s="3"/>
      <c r="AEF59" s="3"/>
      <c r="AEG59" s="3"/>
      <c r="AEH59" s="3"/>
      <c r="AEI59" s="3"/>
      <c r="AEJ59" s="3"/>
      <c r="AEK59" s="3"/>
      <c r="AEL59" s="3"/>
      <c r="AEM59" s="3"/>
      <c r="AEN59" s="3"/>
      <c r="AEO59" s="3"/>
      <c r="AEP59" s="3"/>
      <c r="AEQ59" s="3"/>
      <c r="AER59" s="3"/>
      <c r="AES59" s="3"/>
      <c r="AET59" s="3"/>
      <c r="AEU59" s="3"/>
      <c r="AEV59" s="3"/>
      <c r="AEW59" s="3"/>
      <c r="AEX59" s="3"/>
      <c r="AEY59" s="3"/>
      <c r="AEZ59" s="3"/>
      <c r="AFA59" s="3"/>
      <c r="AFB59" s="3"/>
      <c r="AFC59" s="3"/>
      <c r="AFD59" s="3"/>
      <c r="AFE59" s="3"/>
      <c r="AFF59" s="3"/>
      <c r="AFG59" s="3"/>
      <c r="AFH59" s="3"/>
      <c r="AFI59" s="3"/>
      <c r="AFJ59" s="3"/>
      <c r="AFK59" s="3"/>
      <c r="AFL59" s="3"/>
      <c r="AFM59" s="3"/>
      <c r="AFN59" s="3"/>
      <c r="AFO59" s="3"/>
      <c r="AFP59" s="3"/>
      <c r="AFQ59" s="3"/>
      <c r="AFR59" s="3"/>
      <c r="AFS59" s="3"/>
      <c r="AFT59" s="3"/>
      <c r="AFU59" s="3"/>
      <c r="AFV59" s="3"/>
      <c r="AFW59" s="3"/>
      <c r="AFX59" s="3"/>
      <c r="AFY59" s="3"/>
      <c r="AFZ59" s="3"/>
      <c r="AGA59" s="3"/>
      <c r="AGB59" s="3"/>
      <c r="AGC59" s="3"/>
      <c r="AGD59" s="3"/>
      <c r="AGE59" s="3"/>
      <c r="AGF59" s="3"/>
      <c r="AGG59" s="3"/>
      <c r="AGH59" s="3"/>
      <c r="AGI59" s="3"/>
      <c r="AGJ59" s="3"/>
      <c r="AGK59" s="3"/>
      <c r="AGL59" s="3"/>
      <c r="AGM59" s="3"/>
      <c r="AGN59" s="3"/>
      <c r="AGO59" s="3"/>
      <c r="AGP59" s="3"/>
      <c r="AGQ59" s="3"/>
      <c r="AGR59" s="3"/>
      <c r="AGS59" s="3"/>
      <c r="AGT59" s="3"/>
      <c r="AGU59" s="3"/>
      <c r="AGV59" s="3"/>
      <c r="AGW59" s="3"/>
      <c r="AGX59" s="3"/>
      <c r="AGY59" s="3"/>
      <c r="AGZ59" s="3"/>
      <c r="AHA59" s="3"/>
      <c r="AHB59" s="3"/>
      <c r="AHC59" s="3"/>
      <c r="AHD59" s="3"/>
      <c r="AHE59" s="3"/>
      <c r="AHF59" s="3"/>
      <c r="AHG59" s="3"/>
      <c r="AHH59" s="3"/>
      <c r="AHI59" s="3"/>
      <c r="AHJ59" s="3"/>
      <c r="AHK59" s="3"/>
      <c r="AHL59" s="3"/>
      <c r="AHM59" s="3"/>
      <c r="AHN59" s="3"/>
      <c r="AHO59" s="3"/>
      <c r="AHP59" s="3"/>
      <c r="AHQ59" s="3"/>
      <c r="AHR59" s="3"/>
      <c r="AHS59" s="3"/>
      <c r="AHT59" s="3"/>
      <c r="AHU59" s="3"/>
      <c r="AHV59" s="3"/>
      <c r="AHW59" s="3"/>
      <c r="AHX59" s="3"/>
      <c r="AHY59" s="3"/>
      <c r="AHZ59" s="3"/>
      <c r="AIA59" s="3"/>
      <c r="AIB59" s="3"/>
      <c r="AIC59" s="3"/>
      <c r="AID59" s="3"/>
      <c r="AIE59" s="3"/>
      <c r="AIF59" s="3"/>
      <c r="AIG59" s="3"/>
      <c r="AIH59" s="3"/>
      <c r="AII59" s="3"/>
      <c r="AIJ59" s="3"/>
      <c r="AIK59" s="3"/>
      <c r="AIL59" s="3"/>
      <c r="AIM59" s="3"/>
      <c r="AIN59" s="3"/>
      <c r="AIO59" s="3"/>
      <c r="AIP59" s="3"/>
      <c r="AIQ59" s="3"/>
      <c r="AIR59" s="3"/>
      <c r="AIS59" s="3"/>
      <c r="AIT59" s="3"/>
      <c r="AIU59" s="3"/>
      <c r="AIV59" s="3"/>
      <c r="AIW59" s="3"/>
      <c r="AIX59" s="3"/>
      <c r="AIY59" s="3"/>
      <c r="AIZ59" s="3"/>
      <c r="AJA59" s="3"/>
      <c r="AJB59" s="3"/>
      <c r="AJC59" s="3"/>
      <c r="AJD59" s="3"/>
      <c r="AJE59" s="3"/>
      <c r="AJF59" s="3"/>
      <c r="AJG59" s="3"/>
      <c r="AJH59" s="3"/>
      <c r="AJI59" s="3"/>
      <c r="AJJ59" s="3"/>
      <c r="AJK59" s="3"/>
      <c r="AJL59" s="3"/>
      <c r="AJM59" s="3"/>
      <c r="AJN59" s="3"/>
      <c r="AJO59" s="3"/>
      <c r="AJP59" s="3"/>
      <c r="AJQ59" s="3"/>
      <c r="AJR59" s="3"/>
      <c r="AJS59" s="3"/>
      <c r="AJT59" s="3"/>
      <c r="AJU59" s="3"/>
      <c r="AJV59" s="3"/>
      <c r="AJW59" s="3"/>
      <c r="AJX59" s="3"/>
      <c r="AJY59" s="3"/>
      <c r="AJZ59" s="3"/>
      <c r="AKA59" s="3"/>
      <c r="AKB59" s="3"/>
      <c r="AKC59" s="3"/>
      <c r="AKD59" s="3"/>
      <c r="AKE59" s="3"/>
      <c r="AKF59" s="3"/>
      <c r="AKG59" s="3"/>
      <c r="AKH59" s="3"/>
      <c r="AKI59" s="3"/>
      <c r="AKJ59" s="3"/>
      <c r="AKK59" s="3"/>
      <c r="AKL59" s="3"/>
      <c r="AKM59" s="3"/>
      <c r="AKN59" s="3"/>
      <c r="AKO59" s="3"/>
      <c r="AKP59" s="3"/>
      <c r="AKQ59" s="3"/>
      <c r="AKR59" s="3"/>
      <c r="AKS59" s="3"/>
      <c r="AKT59" s="3"/>
      <c r="AKU59" s="3"/>
      <c r="AKV59" s="3"/>
      <c r="AKW59" s="3"/>
      <c r="AKX59" s="3"/>
      <c r="AKY59" s="3"/>
      <c r="AKZ59" s="3"/>
      <c r="ALA59" s="3"/>
      <c r="ALB59" s="3"/>
      <c r="ALC59" s="3"/>
      <c r="ALD59" s="3"/>
      <c r="ALE59" s="3"/>
      <c r="ALF59" s="3"/>
      <c r="ALG59" s="3"/>
      <c r="ALH59" s="3"/>
      <c r="ALI59" s="3"/>
      <c r="ALJ59" s="3"/>
      <c r="ALK59" s="3"/>
      <c r="ALL59" s="3"/>
      <c r="ALM59" s="3"/>
      <c r="ALN59" s="3"/>
      <c r="ALO59" s="3"/>
      <c r="ALP59" s="3"/>
      <c r="ALQ59" s="3"/>
      <c r="ALR59" s="3"/>
      <c r="ALS59" s="3"/>
      <c r="ALT59" s="3"/>
      <c r="ALU59" s="3"/>
    </row>
    <row r="60" spans="1:1009" customFormat="1" ht="15" x14ac:dyDescent="0.25">
      <c r="A60" s="7"/>
      <c r="B60" s="8"/>
      <c r="C60" s="8"/>
      <c r="D60" s="8"/>
      <c r="E60" s="8"/>
      <c r="F60" s="8"/>
      <c r="G60" s="8"/>
      <c r="H60" s="8"/>
      <c r="I60" s="8"/>
      <c r="J60" s="8"/>
      <c r="K60" t="str">
        <f>IF(ISNA(VLOOKUP(A60,'ZOZNAM ćlenov'!$A$1:$O$993,11,0)),"",VLOOKUP(A60,'ZOZNAM ćlenov'!$A$1:$O$993,11,0))</f>
        <v/>
      </c>
      <c r="L60" t="str">
        <f>IF(ISNA(VLOOKUP(A60,'ZOZNAM ćlenov'!$A$1:$O$993,12,0)),"",VLOOKUP(A60,'ZOZNAM ćlenov'!$A$1:$O$993,12,0))</f>
        <v/>
      </c>
      <c r="M60" t="str">
        <f>IF(ISNA(VLOOKUP($A60,'ZOZNAM ćlenov'!$A$1:$O$993,13,0)),"",VLOOKUP($A60,'ZOZNAM ćlenov'!$A$1:$O$993,13,0))</f>
        <v/>
      </c>
      <c r="N60" t="str">
        <f>IF(ISNA(VLOOKUP($A60,'ZOZNAM ćlenov'!$A$1:$O$993,14,0)),"",VLOOKUP($A60,'ZOZNAM ćlenov'!$A$1:$O$993,14,0))</f>
        <v/>
      </c>
      <c r="O60" t="str">
        <f>IF(ISNA(VLOOKUP($A60,'ZOZNAM ćlenov'!$A$1:$O$993,15,0)),"",VLOOKUP($A60,'ZOZNAM ćlenov'!$A$1:$O$993,15,0))</f>
        <v/>
      </c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  <c r="IW60" s="3"/>
      <c r="IX60" s="3"/>
      <c r="IY60" s="3"/>
      <c r="IZ60" s="3"/>
      <c r="JA60" s="3"/>
      <c r="JB60" s="3"/>
      <c r="JC60" s="3"/>
      <c r="JD60" s="3"/>
      <c r="JE60" s="3"/>
      <c r="JF60" s="3"/>
      <c r="JG60" s="3"/>
      <c r="JH60" s="3"/>
      <c r="JI60" s="3"/>
      <c r="JJ60" s="3"/>
      <c r="JK60" s="3"/>
      <c r="JL60" s="3"/>
      <c r="JM60" s="3"/>
      <c r="JN60" s="3"/>
      <c r="JO60" s="3"/>
      <c r="JP60" s="3"/>
      <c r="JQ60" s="3"/>
      <c r="JR60" s="3"/>
      <c r="JS60" s="3"/>
      <c r="JT60" s="3"/>
      <c r="JU60" s="3"/>
      <c r="JV60" s="3"/>
      <c r="JW60" s="3"/>
      <c r="JX60" s="3"/>
      <c r="JY60" s="3"/>
      <c r="JZ60" s="3"/>
      <c r="KA60" s="3"/>
      <c r="KB60" s="3"/>
      <c r="KC60" s="3"/>
      <c r="KD60" s="3"/>
      <c r="KE60" s="3"/>
      <c r="KF60" s="3"/>
      <c r="KG60" s="3"/>
      <c r="KH60" s="3"/>
      <c r="KI60" s="3"/>
      <c r="KJ60" s="3"/>
      <c r="KK60" s="3"/>
      <c r="KL60" s="3"/>
      <c r="KM60" s="3"/>
      <c r="KN60" s="3"/>
      <c r="KO60" s="3"/>
      <c r="KP60" s="3"/>
      <c r="KQ60" s="3"/>
      <c r="KR60" s="3"/>
      <c r="KS60" s="3"/>
      <c r="KT60" s="3"/>
      <c r="KU60" s="3"/>
      <c r="KV60" s="3"/>
      <c r="KW60" s="3"/>
      <c r="KX60" s="3"/>
      <c r="KY60" s="3"/>
      <c r="KZ60" s="3"/>
      <c r="LA60" s="3"/>
      <c r="LB60" s="3"/>
      <c r="LC60" s="3"/>
      <c r="LD60" s="3"/>
      <c r="LE60" s="3"/>
      <c r="LF60" s="3"/>
      <c r="LG60" s="3"/>
      <c r="LH60" s="3"/>
      <c r="LI60" s="3"/>
      <c r="LJ60" s="3"/>
      <c r="LK60" s="3"/>
      <c r="LL60" s="3"/>
      <c r="LM60" s="3"/>
      <c r="LN60" s="3"/>
      <c r="LO60" s="3"/>
      <c r="LP60" s="3"/>
      <c r="LQ60" s="3"/>
      <c r="LR60" s="3"/>
      <c r="LS60" s="3"/>
      <c r="LT60" s="3"/>
      <c r="LU60" s="3"/>
      <c r="LV60" s="3"/>
      <c r="LW60" s="3"/>
      <c r="LX60" s="3"/>
      <c r="LY60" s="3"/>
      <c r="LZ60" s="3"/>
      <c r="MA60" s="3"/>
      <c r="MB60" s="3"/>
      <c r="MC60" s="3"/>
      <c r="MD60" s="3"/>
      <c r="ME60" s="3"/>
      <c r="MF60" s="3"/>
      <c r="MG60" s="3"/>
      <c r="MH60" s="3"/>
      <c r="MI60" s="3"/>
      <c r="MJ60" s="3"/>
      <c r="MK60" s="3"/>
      <c r="ML60" s="3"/>
      <c r="MM60" s="3"/>
      <c r="MN60" s="3"/>
      <c r="MO60" s="3"/>
      <c r="MP60" s="3"/>
      <c r="MQ60" s="3"/>
      <c r="MR60" s="3"/>
      <c r="MS60" s="3"/>
      <c r="MT60" s="3"/>
      <c r="MU60" s="3"/>
      <c r="MV60" s="3"/>
      <c r="MW60" s="3"/>
      <c r="MX60" s="3"/>
      <c r="MY60" s="3"/>
      <c r="MZ60" s="3"/>
      <c r="NA60" s="3"/>
      <c r="NB60" s="3"/>
      <c r="NC60" s="3"/>
      <c r="ND60" s="3"/>
      <c r="NE60" s="3"/>
      <c r="NF60" s="3"/>
      <c r="NG60" s="3"/>
      <c r="NH60" s="3"/>
      <c r="NI60" s="3"/>
      <c r="NJ60" s="3"/>
      <c r="NK60" s="3"/>
      <c r="NL60" s="3"/>
      <c r="NM60" s="3"/>
      <c r="NN60" s="3"/>
      <c r="NO60" s="3"/>
      <c r="NP60" s="3"/>
      <c r="NQ60" s="3"/>
      <c r="NR60" s="3"/>
      <c r="NS60" s="3"/>
      <c r="NT60" s="3"/>
      <c r="NU60" s="3"/>
      <c r="NV60" s="3"/>
      <c r="NW60" s="3"/>
      <c r="NX60" s="3"/>
      <c r="NY60" s="3"/>
      <c r="NZ60" s="3"/>
      <c r="OA60" s="3"/>
      <c r="OB60" s="3"/>
      <c r="OC60" s="3"/>
      <c r="OD60" s="3"/>
      <c r="OE60" s="3"/>
      <c r="OF60" s="3"/>
      <c r="OG60" s="3"/>
      <c r="OH60" s="3"/>
      <c r="OI60" s="3"/>
      <c r="OJ60" s="3"/>
      <c r="OK60" s="3"/>
      <c r="OL60" s="3"/>
      <c r="OM60" s="3"/>
      <c r="ON60" s="3"/>
      <c r="OO60" s="3"/>
      <c r="OP60" s="3"/>
      <c r="OQ60" s="3"/>
      <c r="OR60" s="3"/>
      <c r="OS60" s="3"/>
      <c r="OT60" s="3"/>
      <c r="OU60" s="3"/>
      <c r="OV60" s="3"/>
      <c r="OW60" s="3"/>
      <c r="OX60" s="3"/>
      <c r="OY60" s="3"/>
      <c r="OZ60" s="3"/>
      <c r="PA60" s="3"/>
      <c r="PB60" s="3"/>
      <c r="PC60" s="3"/>
      <c r="PD60" s="3"/>
      <c r="PE60" s="3"/>
      <c r="PF60" s="3"/>
      <c r="PG60" s="3"/>
      <c r="PH60" s="3"/>
      <c r="PI60" s="3"/>
      <c r="PJ60" s="3"/>
      <c r="PK60" s="3"/>
      <c r="PL60" s="3"/>
      <c r="PM60" s="3"/>
      <c r="PN60" s="3"/>
      <c r="PO60" s="3"/>
      <c r="PP60" s="3"/>
      <c r="PQ60" s="3"/>
      <c r="PR60" s="3"/>
      <c r="PS60" s="3"/>
      <c r="PT60" s="3"/>
      <c r="PU60" s="3"/>
      <c r="PV60" s="3"/>
      <c r="PW60" s="3"/>
      <c r="PX60" s="3"/>
      <c r="PY60" s="3"/>
      <c r="PZ60" s="3"/>
      <c r="QA60" s="3"/>
      <c r="QB60" s="3"/>
      <c r="QC60" s="3"/>
      <c r="QD60" s="3"/>
      <c r="QE60" s="3"/>
      <c r="QF60" s="3"/>
      <c r="QG60" s="3"/>
      <c r="QH60" s="3"/>
      <c r="QI60" s="3"/>
      <c r="QJ60" s="3"/>
      <c r="QK60" s="3"/>
      <c r="QL60" s="3"/>
      <c r="QM60" s="3"/>
      <c r="QN60" s="3"/>
      <c r="QO60" s="3"/>
      <c r="QP60" s="3"/>
      <c r="QQ60" s="3"/>
      <c r="QR60" s="3"/>
      <c r="QS60" s="3"/>
      <c r="QT60" s="3"/>
      <c r="QU60" s="3"/>
      <c r="QV60" s="3"/>
      <c r="QW60" s="3"/>
      <c r="QX60" s="3"/>
      <c r="QY60" s="3"/>
      <c r="QZ60" s="3"/>
      <c r="RA60" s="3"/>
      <c r="RB60" s="3"/>
      <c r="RC60" s="3"/>
      <c r="RD60" s="3"/>
      <c r="RE60" s="3"/>
      <c r="RF60" s="3"/>
      <c r="RG60" s="3"/>
      <c r="RH60" s="3"/>
      <c r="RI60" s="3"/>
      <c r="RJ60" s="3"/>
      <c r="RK60" s="3"/>
      <c r="RL60" s="3"/>
      <c r="RM60" s="3"/>
      <c r="RN60" s="3"/>
      <c r="RO60" s="3"/>
      <c r="RP60" s="3"/>
      <c r="RQ60" s="3"/>
      <c r="RR60" s="3"/>
      <c r="RS60" s="3"/>
      <c r="RT60" s="3"/>
      <c r="RU60" s="3"/>
      <c r="RV60" s="3"/>
      <c r="RW60" s="3"/>
      <c r="RX60" s="3"/>
      <c r="RY60" s="3"/>
      <c r="RZ60" s="3"/>
      <c r="SA60" s="3"/>
      <c r="SB60" s="3"/>
      <c r="SC60" s="3"/>
      <c r="SD60" s="3"/>
      <c r="SE60" s="3"/>
      <c r="SF60" s="3"/>
      <c r="SG60" s="3"/>
      <c r="SH60" s="3"/>
      <c r="SI60" s="3"/>
      <c r="SJ60" s="3"/>
      <c r="SK60" s="3"/>
      <c r="SL60" s="3"/>
      <c r="SM60" s="3"/>
      <c r="SN60" s="3"/>
      <c r="SO60" s="3"/>
      <c r="SP60" s="3"/>
      <c r="SQ60" s="3"/>
      <c r="SR60" s="3"/>
      <c r="SS60" s="3"/>
      <c r="ST60" s="3"/>
      <c r="SU60" s="3"/>
      <c r="SV60" s="3"/>
      <c r="SW60" s="3"/>
      <c r="SX60" s="3"/>
      <c r="SY60" s="3"/>
      <c r="SZ60" s="3"/>
      <c r="TA60" s="3"/>
      <c r="TB60" s="3"/>
      <c r="TC60" s="3"/>
      <c r="TD60" s="3"/>
      <c r="TE60" s="3"/>
      <c r="TF60" s="3"/>
      <c r="TG60" s="3"/>
      <c r="TH60" s="3"/>
      <c r="TI60" s="3"/>
      <c r="TJ60" s="3"/>
      <c r="TK60" s="3"/>
      <c r="TL60" s="3"/>
      <c r="TM60" s="3"/>
      <c r="TN60" s="3"/>
      <c r="TO60" s="3"/>
      <c r="TP60" s="3"/>
      <c r="TQ60" s="3"/>
      <c r="TR60" s="3"/>
      <c r="TS60" s="3"/>
      <c r="TT60" s="3"/>
      <c r="TU60" s="3"/>
      <c r="TV60" s="3"/>
      <c r="TW60" s="3"/>
      <c r="TX60" s="3"/>
      <c r="TY60" s="3"/>
      <c r="TZ60" s="3"/>
      <c r="UA60" s="3"/>
      <c r="UB60" s="3"/>
      <c r="UC60" s="3"/>
      <c r="UD60" s="3"/>
      <c r="UE60" s="3"/>
      <c r="UF60" s="3"/>
      <c r="UG60" s="3"/>
      <c r="UH60" s="3"/>
      <c r="UI60" s="3"/>
      <c r="UJ60" s="3"/>
      <c r="UK60" s="3"/>
      <c r="UL60" s="3"/>
      <c r="UM60" s="3"/>
      <c r="UN60" s="3"/>
      <c r="UO60" s="3"/>
      <c r="UP60" s="3"/>
      <c r="UQ60" s="3"/>
      <c r="UR60" s="3"/>
      <c r="US60" s="3"/>
      <c r="UT60" s="3"/>
      <c r="UU60" s="3"/>
      <c r="UV60" s="3"/>
      <c r="UW60" s="3"/>
      <c r="UX60" s="3"/>
      <c r="UY60" s="3"/>
      <c r="UZ60" s="3"/>
      <c r="VA60" s="3"/>
      <c r="VB60" s="3"/>
      <c r="VC60" s="3"/>
      <c r="VD60" s="3"/>
      <c r="VE60" s="3"/>
      <c r="VF60" s="3"/>
      <c r="VG60" s="3"/>
      <c r="VH60" s="3"/>
      <c r="VI60" s="3"/>
      <c r="VJ60" s="3"/>
      <c r="VK60" s="3"/>
      <c r="VL60" s="3"/>
      <c r="VM60" s="3"/>
      <c r="VN60" s="3"/>
      <c r="VO60" s="3"/>
      <c r="VP60" s="3"/>
      <c r="VQ60" s="3"/>
      <c r="VR60" s="3"/>
      <c r="VS60" s="3"/>
      <c r="VT60" s="3"/>
      <c r="VU60" s="3"/>
      <c r="VV60" s="3"/>
      <c r="VW60" s="3"/>
      <c r="VX60" s="3"/>
      <c r="VY60" s="3"/>
      <c r="VZ60" s="3"/>
      <c r="WA60" s="3"/>
      <c r="WB60" s="3"/>
      <c r="WC60" s="3"/>
      <c r="WD60" s="3"/>
      <c r="WE60" s="3"/>
      <c r="WF60" s="3"/>
      <c r="WG60" s="3"/>
      <c r="WH60" s="3"/>
      <c r="WI60" s="3"/>
      <c r="WJ60" s="3"/>
      <c r="WK60" s="3"/>
      <c r="WL60" s="3"/>
      <c r="WM60" s="3"/>
      <c r="WN60" s="3"/>
      <c r="WO60" s="3"/>
      <c r="WP60" s="3"/>
      <c r="WQ60" s="3"/>
      <c r="WR60" s="3"/>
      <c r="WS60" s="3"/>
      <c r="WT60" s="3"/>
      <c r="WU60" s="3"/>
      <c r="WV60" s="3"/>
      <c r="WW60" s="3"/>
      <c r="WX60" s="3"/>
      <c r="WY60" s="3"/>
      <c r="WZ60" s="3"/>
      <c r="XA60" s="3"/>
      <c r="XB60" s="3"/>
      <c r="XC60" s="3"/>
      <c r="XD60" s="3"/>
      <c r="XE60" s="3"/>
      <c r="XF60" s="3"/>
      <c r="XG60" s="3"/>
      <c r="XH60" s="3"/>
      <c r="XI60" s="3"/>
      <c r="XJ60" s="3"/>
      <c r="XK60" s="3"/>
      <c r="XL60" s="3"/>
      <c r="XM60" s="3"/>
      <c r="XN60" s="3"/>
      <c r="XO60" s="3"/>
      <c r="XP60" s="3"/>
      <c r="XQ60" s="3"/>
      <c r="XR60" s="3"/>
      <c r="XS60" s="3"/>
      <c r="XT60" s="3"/>
      <c r="XU60" s="3"/>
      <c r="XV60" s="3"/>
      <c r="XW60" s="3"/>
      <c r="XX60" s="3"/>
      <c r="XY60" s="3"/>
      <c r="XZ60" s="3"/>
      <c r="YA60" s="3"/>
      <c r="YB60" s="3"/>
      <c r="YC60" s="3"/>
      <c r="YD60" s="3"/>
      <c r="YE60" s="3"/>
      <c r="YF60" s="3"/>
      <c r="YG60" s="3"/>
      <c r="YH60" s="3"/>
      <c r="YI60" s="3"/>
      <c r="YJ60" s="3"/>
      <c r="YK60" s="3"/>
      <c r="YL60" s="3"/>
      <c r="YM60" s="3"/>
      <c r="YN60" s="3"/>
      <c r="YO60" s="3"/>
      <c r="YP60" s="3"/>
      <c r="YQ60" s="3"/>
      <c r="YR60" s="3"/>
      <c r="YS60" s="3"/>
      <c r="YT60" s="3"/>
      <c r="YU60" s="3"/>
      <c r="YV60" s="3"/>
      <c r="YW60" s="3"/>
      <c r="YX60" s="3"/>
      <c r="YY60" s="3"/>
      <c r="YZ60" s="3"/>
      <c r="ZA60" s="3"/>
      <c r="ZB60" s="3"/>
      <c r="ZC60" s="3"/>
      <c r="ZD60" s="3"/>
      <c r="ZE60" s="3"/>
      <c r="ZF60" s="3"/>
      <c r="ZG60" s="3"/>
      <c r="ZH60" s="3"/>
      <c r="ZI60" s="3"/>
      <c r="ZJ60" s="3"/>
      <c r="ZK60" s="3"/>
      <c r="ZL60" s="3"/>
      <c r="ZM60" s="3"/>
      <c r="ZN60" s="3"/>
      <c r="ZO60" s="3"/>
      <c r="ZP60" s="3"/>
      <c r="ZQ60" s="3"/>
      <c r="ZR60" s="3"/>
      <c r="ZS60" s="3"/>
      <c r="ZT60" s="3"/>
      <c r="ZU60" s="3"/>
      <c r="ZV60" s="3"/>
      <c r="ZW60" s="3"/>
      <c r="ZX60" s="3"/>
      <c r="ZY60" s="3"/>
      <c r="ZZ60" s="3"/>
      <c r="AAA60" s="3"/>
      <c r="AAB60" s="3"/>
      <c r="AAC60" s="3"/>
      <c r="AAD60" s="3"/>
      <c r="AAE60" s="3"/>
      <c r="AAF60" s="3"/>
      <c r="AAG60" s="3"/>
      <c r="AAH60" s="3"/>
      <c r="AAI60" s="3"/>
      <c r="AAJ60" s="3"/>
      <c r="AAK60" s="3"/>
      <c r="AAL60" s="3"/>
      <c r="AAM60" s="3"/>
      <c r="AAN60" s="3"/>
      <c r="AAO60" s="3"/>
      <c r="AAP60" s="3"/>
      <c r="AAQ60" s="3"/>
      <c r="AAR60" s="3"/>
      <c r="AAS60" s="3"/>
      <c r="AAT60" s="3"/>
      <c r="AAU60" s="3"/>
      <c r="AAV60" s="3"/>
      <c r="AAW60" s="3"/>
      <c r="AAX60" s="3"/>
      <c r="AAY60" s="3"/>
      <c r="AAZ60" s="3"/>
      <c r="ABA60" s="3"/>
      <c r="ABB60" s="3"/>
      <c r="ABC60" s="3"/>
      <c r="ABD60" s="3"/>
      <c r="ABE60" s="3"/>
      <c r="ABF60" s="3"/>
      <c r="ABG60" s="3"/>
      <c r="ABH60" s="3"/>
      <c r="ABI60" s="3"/>
      <c r="ABJ60" s="3"/>
      <c r="ABK60" s="3"/>
      <c r="ABL60" s="3"/>
      <c r="ABM60" s="3"/>
      <c r="ABN60" s="3"/>
      <c r="ABO60" s="3"/>
      <c r="ABP60" s="3"/>
      <c r="ABQ60" s="3"/>
      <c r="ABR60" s="3"/>
      <c r="ABS60" s="3"/>
      <c r="ABT60" s="3"/>
      <c r="ABU60" s="3"/>
      <c r="ABV60" s="3"/>
      <c r="ABW60" s="3"/>
      <c r="ABX60" s="3"/>
      <c r="ABY60" s="3"/>
      <c r="ABZ60" s="3"/>
      <c r="ACA60" s="3"/>
      <c r="ACB60" s="3"/>
      <c r="ACC60" s="3"/>
      <c r="ACD60" s="3"/>
      <c r="ACE60" s="3"/>
      <c r="ACF60" s="3"/>
      <c r="ACG60" s="3"/>
      <c r="ACH60" s="3"/>
      <c r="ACI60" s="3"/>
      <c r="ACJ60" s="3"/>
      <c r="ACK60" s="3"/>
      <c r="ACL60" s="3"/>
      <c r="ACM60" s="3"/>
      <c r="ACN60" s="3"/>
      <c r="ACO60" s="3"/>
      <c r="ACP60" s="3"/>
      <c r="ACQ60" s="3"/>
      <c r="ACR60" s="3"/>
      <c r="ACS60" s="3"/>
      <c r="ACT60" s="3"/>
      <c r="ACU60" s="3"/>
      <c r="ACV60" s="3"/>
      <c r="ACW60" s="3"/>
      <c r="ACX60" s="3"/>
      <c r="ACY60" s="3"/>
      <c r="ACZ60" s="3"/>
      <c r="ADA60" s="3"/>
      <c r="ADB60" s="3"/>
      <c r="ADC60" s="3"/>
      <c r="ADD60" s="3"/>
      <c r="ADE60" s="3"/>
      <c r="ADF60" s="3"/>
      <c r="ADG60" s="3"/>
      <c r="ADH60" s="3"/>
      <c r="ADI60" s="3"/>
      <c r="ADJ60" s="3"/>
      <c r="ADK60" s="3"/>
      <c r="ADL60" s="3"/>
      <c r="ADM60" s="3"/>
      <c r="ADN60" s="3"/>
      <c r="ADO60" s="3"/>
      <c r="ADP60" s="3"/>
      <c r="ADQ60" s="3"/>
      <c r="ADR60" s="3"/>
      <c r="ADS60" s="3"/>
      <c r="ADT60" s="3"/>
      <c r="ADU60" s="3"/>
      <c r="ADV60" s="3"/>
      <c r="ADW60" s="3"/>
      <c r="ADX60" s="3"/>
      <c r="ADY60" s="3"/>
      <c r="ADZ60" s="3"/>
      <c r="AEA60" s="3"/>
      <c r="AEB60" s="3"/>
      <c r="AEC60" s="3"/>
      <c r="AED60" s="3"/>
      <c r="AEE60" s="3"/>
      <c r="AEF60" s="3"/>
      <c r="AEG60" s="3"/>
      <c r="AEH60" s="3"/>
      <c r="AEI60" s="3"/>
      <c r="AEJ60" s="3"/>
      <c r="AEK60" s="3"/>
      <c r="AEL60" s="3"/>
      <c r="AEM60" s="3"/>
      <c r="AEN60" s="3"/>
      <c r="AEO60" s="3"/>
      <c r="AEP60" s="3"/>
      <c r="AEQ60" s="3"/>
      <c r="AER60" s="3"/>
      <c r="AES60" s="3"/>
      <c r="AET60" s="3"/>
      <c r="AEU60" s="3"/>
      <c r="AEV60" s="3"/>
      <c r="AEW60" s="3"/>
      <c r="AEX60" s="3"/>
      <c r="AEY60" s="3"/>
      <c r="AEZ60" s="3"/>
      <c r="AFA60" s="3"/>
      <c r="AFB60" s="3"/>
      <c r="AFC60" s="3"/>
      <c r="AFD60" s="3"/>
      <c r="AFE60" s="3"/>
      <c r="AFF60" s="3"/>
      <c r="AFG60" s="3"/>
      <c r="AFH60" s="3"/>
      <c r="AFI60" s="3"/>
      <c r="AFJ60" s="3"/>
      <c r="AFK60" s="3"/>
      <c r="AFL60" s="3"/>
      <c r="AFM60" s="3"/>
      <c r="AFN60" s="3"/>
      <c r="AFO60" s="3"/>
      <c r="AFP60" s="3"/>
      <c r="AFQ60" s="3"/>
      <c r="AFR60" s="3"/>
      <c r="AFS60" s="3"/>
      <c r="AFT60" s="3"/>
      <c r="AFU60" s="3"/>
      <c r="AFV60" s="3"/>
      <c r="AFW60" s="3"/>
      <c r="AFX60" s="3"/>
      <c r="AFY60" s="3"/>
      <c r="AFZ60" s="3"/>
      <c r="AGA60" s="3"/>
      <c r="AGB60" s="3"/>
      <c r="AGC60" s="3"/>
      <c r="AGD60" s="3"/>
      <c r="AGE60" s="3"/>
      <c r="AGF60" s="3"/>
      <c r="AGG60" s="3"/>
      <c r="AGH60" s="3"/>
      <c r="AGI60" s="3"/>
      <c r="AGJ60" s="3"/>
      <c r="AGK60" s="3"/>
      <c r="AGL60" s="3"/>
      <c r="AGM60" s="3"/>
      <c r="AGN60" s="3"/>
      <c r="AGO60" s="3"/>
      <c r="AGP60" s="3"/>
      <c r="AGQ60" s="3"/>
      <c r="AGR60" s="3"/>
      <c r="AGS60" s="3"/>
      <c r="AGT60" s="3"/>
      <c r="AGU60" s="3"/>
      <c r="AGV60" s="3"/>
      <c r="AGW60" s="3"/>
      <c r="AGX60" s="3"/>
      <c r="AGY60" s="3"/>
      <c r="AGZ60" s="3"/>
      <c r="AHA60" s="3"/>
      <c r="AHB60" s="3"/>
      <c r="AHC60" s="3"/>
      <c r="AHD60" s="3"/>
      <c r="AHE60" s="3"/>
      <c r="AHF60" s="3"/>
      <c r="AHG60" s="3"/>
      <c r="AHH60" s="3"/>
      <c r="AHI60" s="3"/>
      <c r="AHJ60" s="3"/>
      <c r="AHK60" s="3"/>
      <c r="AHL60" s="3"/>
      <c r="AHM60" s="3"/>
      <c r="AHN60" s="3"/>
      <c r="AHO60" s="3"/>
      <c r="AHP60" s="3"/>
      <c r="AHQ60" s="3"/>
      <c r="AHR60" s="3"/>
      <c r="AHS60" s="3"/>
      <c r="AHT60" s="3"/>
      <c r="AHU60" s="3"/>
      <c r="AHV60" s="3"/>
      <c r="AHW60" s="3"/>
      <c r="AHX60" s="3"/>
      <c r="AHY60" s="3"/>
      <c r="AHZ60" s="3"/>
      <c r="AIA60" s="3"/>
      <c r="AIB60" s="3"/>
      <c r="AIC60" s="3"/>
      <c r="AID60" s="3"/>
      <c r="AIE60" s="3"/>
      <c r="AIF60" s="3"/>
      <c r="AIG60" s="3"/>
      <c r="AIH60" s="3"/>
      <c r="AII60" s="3"/>
      <c r="AIJ60" s="3"/>
      <c r="AIK60" s="3"/>
      <c r="AIL60" s="3"/>
      <c r="AIM60" s="3"/>
      <c r="AIN60" s="3"/>
      <c r="AIO60" s="3"/>
      <c r="AIP60" s="3"/>
      <c r="AIQ60" s="3"/>
      <c r="AIR60" s="3"/>
      <c r="AIS60" s="3"/>
      <c r="AIT60" s="3"/>
      <c r="AIU60" s="3"/>
      <c r="AIV60" s="3"/>
      <c r="AIW60" s="3"/>
      <c r="AIX60" s="3"/>
      <c r="AIY60" s="3"/>
      <c r="AIZ60" s="3"/>
      <c r="AJA60" s="3"/>
      <c r="AJB60" s="3"/>
      <c r="AJC60" s="3"/>
      <c r="AJD60" s="3"/>
      <c r="AJE60" s="3"/>
      <c r="AJF60" s="3"/>
      <c r="AJG60" s="3"/>
      <c r="AJH60" s="3"/>
      <c r="AJI60" s="3"/>
      <c r="AJJ60" s="3"/>
      <c r="AJK60" s="3"/>
      <c r="AJL60" s="3"/>
      <c r="AJM60" s="3"/>
      <c r="AJN60" s="3"/>
      <c r="AJO60" s="3"/>
      <c r="AJP60" s="3"/>
      <c r="AJQ60" s="3"/>
      <c r="AJR60" s="3"/>
      <c r="AJS60" s="3"/>
      <c r="AJT60" s="3"/>
      <c r="AJU60" s="3"/>
      <c r="AJV60" s="3"/>
      <c r="AJW60" s="3"/>
      <c r="AJX60" s="3"/>
      <c r="AJY60" s="3"/>
      <c r="AJZ60" s="3"/>
      <c r="AKA60" s="3"/>
      <c r="AKB60" s="3"/>
      <c r="AKC60" s="3"/>
      <c r="AKD60" s="3"/>
      <c r="AKE60" s="3"/>
      <c r="AKF60" s="3"/>
      <c r="AKG60" s="3"/>
      <c r="AKH60" s="3"/>
      <c r="AKI60" s="3"/>
      <c r="AKJ60" s="3"/>
      <c r="AKK60" s="3"/>
      <c r="AKL60" s="3"/>
      <c r="AKM60" s="3"/>
      <c r="AKN60" s="3"/>
      <c r="AKO60" s="3"/>
      <c r="AKP60" s="3"/>
      <c r="AKQ60" s="3"/>
      <c r="AKR60" s="3"/>
      <c r="AKS60" s="3"/>
      <c r="AKT60" s="3"/>
      <c r="AKU60" s="3"/>
      <c r="AKV60" s="3"/>
      <c r="AKW60" s="3"/>
      <c r="AKX60" s="3"/>
      <c r="AKY60" s="3"/>
      <c r="AKZ60" s="3"/>
      <c r="ALA60" s="3"/>
      <c r="ALB60" s="3"/>
      <c r="ALC60" s="3"/>
      <c r="ALD60" s="3"/>
      <c r="ALE60" s="3"/>
      <c r="ALF60" s="3"/>
      <c r="ALG60" s="3"/>
      <c r="ALH60" s="3"/>
      <c r="ALI60" s="3"/>
      <c r="ALJ60" s="3"/>
      <c r="ALK60" s="3"/>
      <c r="ALL60" s="3"/>
      <c r="ALM60" s="3"/>
      <c r="ALN60" s="3"/>
      <c r="ALO60" s="3"/>
      <c r="ALP60" s="3"/>
      <c r="ALQ60" s="3"/>
      <c r="ALR60" s="3"/>
      <c r="ALS60" s="3"/>
      <c r="ALT60" s="3"/>
      <c r="ALU60" s="3"/>
    </row>
    <row r="61" spans="1:1009" customFormat="1" ht="15" x14ac:dyDescent="0.25">
      <c r="A61" s="7"/>
      <c r="B61" s="8"/>
      <c r="C61" s="8"/>
      <c r="D61" s="8"/>
      <c r="E61" s="8"/>
      <c r="F61" s="8"/>
      <c r="G61" s="8"/>
      <c r="H61" s="8"/>
      <c r="I61" s="8"/>
      <c r="J61" s="8"/>
      <c r="K61" t="str">
        <f>IF(ISNA(VLOOKUP(A61,'ZOZNAM ćlenov'!$A$1:$O$993,11,0)),"",VLOOKUP(A61,'ZOZNAM ćlenov'!$A$1:$O$993,11,0))</f>
        <v/>
      </c>
      <c r="L61" t="str">
        <f>IF(ISNA(VLOOKUP(A61,'ZOZNAM ćlenov'!$A$1:$O$993,12,0)),"",VLOOKUP(A61,'ZOZNAM ćlenov'!$A$1:$O$993,12,0))</f>
        <v/>
      </c>
      <c r="M61" t="str">
        <f>IF(ISNA(VLOOKUP($A61,'ZOZNAM ćlenov'!$A$1:$O$993,13,0)),"",VLOOKUP($A61,'ZOZNAM ćlenov'!$A$1:$O$993,13,0))</f>
        <v/>
      </c>
      <c r="N61" t="str">
        <f>IF(ISNA(VLOOKUP($A61,'ZOZNAM ćlenov'!$A$1:$O$993,14,0)),"",VLOOKUP($A61,'ZOZNAM ćlenov'!$A$1:$O$993,14,0))</f>
        <v/>
      </c>
      <c r="O61" t="str">
        <f>IF(ISNA(VLOOKUP($A61,'ZOZNAM ćlenov'!$A$1:$O$993,15,0)),"",VLOOKUP($A61,'ZOZNAM ćlenov'!$A$1:$O$993,15,0))</f>
        <v/>
      </c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  <c r="IW61" s="3"/>
      <c r="IX61" s="3"/>
      <c r="IY61" s="3"/>
      <c r="IZ61" s="3"/>
      <c r="JA61" s="3"/>
      <c r="JB61" s="3"/>
      <c r="JC61" s="3"/>
      <c r="JD61" s="3"/>
      <c r="JE61" s="3"/>
      <c r="JF61" s="3"/>
      <c r="JG61" s="3"/>
      <c r="JH61" s="3"/>
      <c r="JI61" s="3"/>
      <c r="JJ61" s="3"/>
      <c r="JK61" s="3"/>
      <c r="JL61" s="3"/>
      <c r="JM61" s="3"/>
      <c r="JN61" s="3"/>
      <c r="JO61" s="3"/>
      <c r="JP61" s="3"/>
      <c r="JQ61" s="3"/>
      <c r="JR61" s="3"/>
      <c r="JS61" s="3"/>
      <c r="JT61" s="3"/>
      <c r="JU61" s="3"/>
      <c r="JV61" s="3"/>
      <c r="JW61" s="3"/>
      <c r="JX61" s="3"/>
      <c r="JY61" s="3"/>
      <c r="JZ61" s="3"/>
      <c r="KA61" s="3"/>
      <c r="KB61" s="3"/>
      <c r="KC61" s="3"/>
      <c r="KD61" s="3"/>
      <c r="KE61" s="3"/>
      <c r="KF61" s="3"/>
      <c r="KG61" s="3"/>
      <c r="KH61" s="3"/>
      <c r="KI61" s="3"/>
      <c r="KJ61" s="3"/>
      <c r="KK61" s="3"/>
      <c r="KL61" s="3"/>
      <c r="KM61" s="3"/>
      <c r="KN61" s="3"/>
      <c r="KO61" s="3"/>
      <c r="KP61" s="3"/>
      <c r="KQ61" s="3"/>
      <c r="KR61" s="3"/>
      <c r="KS61" s="3"/>
      <c r="KT61" s="3"/>
      <c r="KU61" s="3"/>
      <c r="KV61" s="3"/>
      <c r="KW61" s="3"/>
      <c r="KX61" s="3"/>
      <c r="KY61" s="3"/>
      <c r="KZ61" s="3"/>
      <c r="LA61" s="3"/>
      <c r="LB61" s="3"/>
      <c r="LC61" s="3"/>
      <c r="LD61" s="3"/>
      <c r="LE61" s="3"/>
      <c r="LF61" s="3"/>
      <c r="LG61" s="3"/>
      <c r="LH61" s="3"/>
      <c r="LI61" s="3"/>
      <c r="LJ61" s="3"/>
      <c r="LK61" s="3"/>
      <c r="LL61" s="3"/>
      <c r="LM61" s="3"/>
      <c r="LN61" s="3"/>
      <c r="LO61" s="3"/>
      <c r="LP61" s="3"/>
      <c r="LQ61" s="3"/>
      <c r="LR61" s="3"/>
      <c r="LS61" s="3"/>
      <c r="LT61" s="3"/>
      <c r="LU61" s="3"/>
      <c r="LV61" s="3"/>
      <c r="LW61" s="3"/>
      <c r="LX61" s="3"/>
      <c r="LY61" s="3"/>
      <c r="LZ61" s="3"/>
      <c r="MA61" s="3"/>
      <c r="MB61" s="3"/>
      <c r="MC61" s="3"/>
      <c r="MD61" s="3"/>
      <c r="ME61" s="3"/>
      <c r="MF61" s="3"/>
      <c r="MG61" s="3"/>
      <c r="MH61" s="3"/>
      <c r="MI61" s="3"/>
      <c r="MJ61" s="3"/>
      <c r="MK61" s="3"/>
      <c r="ML61" s="3"/>
      <c r="MM61" s="3"/>
      <c r="MN61" s="3"/>
      <c r="MO61" s="3"/>
      <c r="MP61" s="3"/>
      <c r="MQ61" s="3"/>
      <c r="MR61" s="3"/>
      <c r="MS61" s="3"/>
      <c r="MT61" s="3"/>
      <c r="MU61" s="3"/>
      <c r="MV61" s="3"/>
      <c r="MW61" s="3"/>
      <c r="MX61" s="3"/>
      <c r="MY61" s="3"/>
      <c r="MZ61" s="3"/>
      <c r="NA61" s="3"/>
      <c r="NB61" s="3"/>
      <c r="NC61" s="3"/>
      <c r="ND61" s="3"/>
      <c r="NE61" s="3"/>
      <c r="NF61" s="3"/>
      <c r="NG61" s="3"/>
      <c r="NH61" s="3"/>
      <c r="NI61" s="3"/>
      <c r="NJ61" s="3"/>
      <c r="NK61" s="3"/>
      <c r="NL61" s="3"/>
      <c r="NM61" s="3"/>
      <c r="NN61" s="3"/>
      <c r="NO61" s="3"/>
      <c r="NP61" s="3"/>
      <c r="NQ61" s="3"/>
      <c r="NR61" s="3"/>
      <c r="NS61" s="3"/>
      <c r="NT61" s="3"/>
      <c r="NU61" s="3"/>
      <c r="NV61" s="3"/>
      <c r="NW61" s="3"/>
      <c r="NX61" s="3"/>
      <c r="NY61" s="3"/>
      <c r="NZ61" s="3"/>
      <c r="OA61" s="3"/>
      <c r="OB61" s="3"/>
      <c r="OC61" s="3"/>
      <c r="OD61" s="3"/>
      <c r="OE61" s="3"/>
      <c r="OF61" s="3"/>
      <c r="OG61" s="3"/>
      <c r="OH61" s="3"/>
      <c r="OI61" s="3"/>
      <c r="OJ61" s="3"/>
      <c r="OK61" s="3"/>
      <c r="OL61" s="3"/>
      <c r="OM61" s="3"/>
      <c r="ON61" s="3"/>
      <c r="OO61" s="3"/>
      <c r="OP61" s="3"/>
      <c r="OQ61" s="3"/>
      <c r="OR61" s="3"/>
      <c r="OS61" s="3"/>
      <c r="OT61" s="3"/>
      <c r="OU61" s="3"/>
      <c r="OV61" s="3"/>
      <c r="OW61" s="3"/>
      <c r="OX61" s="3"/>
      <c r="OY61" s="3"/>
      <c r="OZ61" s="3"/>
      <c r="PA61" s="3"/>
      <c r="PB61" s="3"/>
      <c r="PC61" s="3"/>
      <c r="PD61" s="3"/>
      <c r="PE61" s="3"/>
      <c r="PF61" s="3"/>
      <c r="PG61" s="3"/>
      <c r="PH61" s="3"/>
      <c r="PI61" s="3"/>
      <c r="PJ61" s="3"/>
      <c r="PK61" s="3"/>
      <c r="PL61" s="3"/>
      <c r="PM61" s="3"/>
      <c r="PN61" s="3"/>
      <c r="PO61" s="3"/>
      <c r="PP61" s="3"/>
      <c r="PQ61" s="3"/>
      <c r="PR61" s="3"/>
      <c r="PS61" s="3"/>
      <c r="PT61" s="3"/>
      <c r="PU61" s="3"/>
      <c r="PV61" s="3"/>
      <c r="PW61" s="3"/>
      <c r="PX61" s="3"/>
      <c r="PY61" s="3"/>
      <c r="PZ61" s="3"/>
      <c r="QA61" s="3"/>
      <c r="QB61" s="3"/>
      <c r="QC61" s="3"/>
      <c r="QD61" s="3"/>
      <c r="QE61" s="3"/>
      <c r="QF61" s="3"/>
      <c r="QG61" s="3"/>
      <c r="QH61" s="3"/>
      <c r="QI61" s="3"/>
      <c r="QJ61" s="3"/>
      <c r="QK61" s="3"/>
      <c r="QL61" s="3"/>
      <c r="QM61" s="3"/>
      <c r="QN61" s="3"/>
      <c r="QO61" s="3"/>
      <c r="QP61" s="3"/>
      <c r="QQ61" s="3"/>
      <c r="QR61" s="3"/>
      <c r="QS61" s="3"/>
      <c r="QT61" s="3"/>
      <c r="QU61" s="3"/>
      <c r="QV61" s="3"/>
      <c r="QW61" s="3"/>
      <c r="QX61" s="3"/>
      <c r="QY61" s="3"/>
      <c r="QZ61" s="3"/>
      <c r="RA61" s="3"/>
      <c r="RB61" s="3"/>
      <c r="RC61" s="3"/>
      <c r="RD61" s="3"/>
      <c r="RE61" s="3"/>
      <c r="RF61" s="3"/>
      <c r="RG61" s="3"/>
      <c r="RH61" s="3"/>
      <c r="RI61" s="3"/>
      <c r="RJ61" s="3"/>
      <c r="RK61" s="3"/>
      <c r="RL61" s="3"/>
      <c r="RM61" s="3"/>
      <c r="RN61" s="3"/>
      <c r="RO61" s="3"/>
      <c r="RP61" s="3"/>
      <c r="RQ61" s="3"/>
      <c r="RR61" s="3"/>
      <c r="RS61" s="3"/>
      <c r="RT61" s="3"/>
      <c r="RU61" s="3"/>
      <c r="RV61" s="3"/>
      <c r="RW61" s="3"/>
      <c r="RX61" s="3"/>
      <c r="RY61" s="3"/>
      <c r="RZ61" s="3"/>
      <c r="SA61" s="3"/>
      <c r="SB61" s="3"/>
      <c r="SC61" s="3"/>
      <c r="SD61" s="3"/>
      <c r="SE61" s="3"/>
      <c r="SF61" s="3"/>
      <c r="SG61" s="3"/>
      <c r="SH61" s="3"/>
      <c r="SI61" s="3"/>
      <c r="SJ61" s="3"/>
      <c r="SK61" s="3"/>
      <c r="SL61" s="3"/>
      <c r="SM61" s="3"/>
      <c r="SN61" s="3"/>
      <c r="SO61" s="3"/>
      <c r="SP61" s="3"/>
      <c r="SQ61" s="3"/>
      <c r="SR61" s="3"/>
      <c r="SS61" s="3"/>
      <c r="ST61" s="3"/>
      <c r="SU61" s="3"/>
      <c r="SV61" s="3"/>
      <c r="SW61" s="3"/>
      <c r="SX61" s="3"/>
      <c r="SY61" s="3"/>
      <c r="SZ61" s="3"/>
      <c r="TA61" s="3"/>
      <c r="TB61" s="3"/>
      <c r="TC61" s="3"/>
      <c r="TD61" s="3"/>
      <c r="TE61" s="3"/>
      <c r="TF61" s="3"/>
      <c r="TG61" s="3"/>
      <c r="TH61" s="3"/>
      <c r="TI61" s="3"/>
      <c r="TJ61" s="3"/>
      <c r="TK61" s="3"/>
      <c r="TL61" s="3"/>
      <c r="TM61" s="3"/>
      <c r="TN61" s="3"/>
      <c r="TO61" s="3"/>
      <c r="TP61" s="3"/>
      <c r="TQ61" s="3"/>
      <c r="TR61" s="3"/>
      <c r="TS61" s="3"/>
      <c r="TT61" s="3"/>
      <c r="TU61" s="3"/>
      <c r="TV61" s="3"/>
      <c r="TW61" s="3"/>
      <c r="TX61" s="3"/>
      <c r="TY61" s="3"/>
      <c r="TZ61" s="3"/>
      <c r="UA61" s="3"/>
      <c r="UB61" s="3"/>
      <c r="UC61" s="3"/>
      <c r="UD61" s="3"/>
      <c r="UE61" s="3"/>
      <c r="UF61" s="3"/>
      <c r="UG61" s="3"/>
      <c r="UH61" s="3"/>
      <c r="UI61" s="3"/>
      <c r="UJ61" s="3"/>
      <c r="UK61" s="3"/>
      <c r="UL61" s="3"/>
      <c r="UM61" s="3"/>
      <c r="UN61" s="3"/>
      <c r="UO61" s="3"/>
      <c r="UP61" s="3"/>
      <c r="UQ61" s="3"/>
      <c r="UR61" s="3"/>
      <c r="US61" s="3"/>
      <c r="UT61" s="3"/>
      <c r="UU61" s="3"/>
      <c r="UV61" s="3"/>
      <c r="UW61" s="3"/>
      <c r="UX61" s="3"/>
      <c r="UY61" s="3"/>
      <c r="UZ61" s="3"/>
      <c r="VA61" s="3"/>
      <c r="VB61" s="3"/>
      <c r="VC61" s="3"/>
      <c r="VD61" s="3"/>
      <c r="VE61" s="3"/>
      <c r="VF61" s="3"/>
      <c r="VG61" s="3"/>
      <c r="VH61" s="3"/>
      <c r="VI61" s="3"/>
      <c r="VJ61" s="3"/>
      <c r="VK61" s="3"/>
      <c r="VL61" s="3"/>
      <c r="VM61" s="3"/>
      <c r="VN61" s="3"/>
      <c r="VO61" s="3"/>
      <c r="VP61" s="3"/>
      <c r="VQ61" s="3"/>
      <c r="VR61" s="3"/>
      <c r="VS61" s="3"/>
      <c r="VT61" s="3"/>
      <c r="VU61" s="3"/>
      <c r="VV61" s="3"/>
      <c r="VW61" s="3"/>
      <c r="VX61" s="3"/>
      <c r="VY61" s="3"/>
      <c r="VZ61" s="3"/>
      <c r="WA61" s="3"/>
      <c r="WB61" s="3"/>
      <c r="WC61" s="3"/>
      <c r="WD61" s="3"/>
      <c r="WE61" s="3"/>
      <c r="WF61" s="3"/>
      <c r="WG61" s="3"/>
      <c r="WH61" s="3"/>
      <c r="WI61" s="3"/>
      <c r="WJ61" s="3"/>
      <c r="WK61" s="3"/>
      <c r="WL61" s="3"/>
      <c r="WM61" s="3"/>
      <c r="WN61" s="3"/>
      <c r="WO61" s="3"/>
      <c r="WP61" s="3"/>
      <c r="WQ61" s="3"/>
      <c r="WR61" s="3"/>
      <c r="WS61" s="3"/>
      <c r="WT61" s="3"/>
      <c r="WU61" s="3"/>
      <c r="WV61" s="3"/>
      <c r="WW61" s="3"/>
      <c r="WX61" s="3"/>
      <c r="WY61" s="3"/>
      <c r="WZ61" s="3"/>
      <c r="XA61" s="3"/>
      <c r="XB61" s="3"/>
      <c r="XC61" s="3"/>
      <c r="XD61" s="3"/>
      <c r="XE61" s="3"/>
      <c r="XF61" s="3"/>
      <c r="XG61" s="3"/>
      <c r="XH61" s="3"/>
      <c r="XI61" s="3"/>
      <c r="XJ61" s="3"/>
      <c r="XK61" s="3"/>
      <c r="XL61" s="3"/>
      <c r="XM61" s="3"/>
      <c r="XN61" s="3"/>
      <c r="XO61" s="3"/>
      <c r="XP61" s="3"/>
      <c r="XQ61" s="3"/>
      <c r="XR61" s="3"/>
      <c r="XS61" s="3"/>
      <c r="XT61" s="3"/>
      <c r="XU61" s="3"/>
      <c r="XV61" s="3"/>
      <c r="XW61" s="3"/>
      <c r="XX61" s="3"/>
      <c r="XY61" s="3"/>
      <c r="XZ61" s="3"/>
      <c r="YA61" s="3"/>
      <c r="YB61" s="3"/>
      <c r="YC61" s="3"/>
      <c r="YD61" s="3"/>
      <c r="YE61" s="3"/>
      <c r="YF61" s="3"/>
      <c r="YG61" s="3"/>
      <c r="YH61" s="3"/>
      <c r="YI61" s="3"/>
      <c r="YJ61" s="3"/>
      <c r="YK61" s="3"/>
      <c r="YL61" s="3"/>
      <c r="YM61" s="3"/>
      <c r="YN61" s="3"/>
      <c r="YO61" s="3"/>
      <c r="YP61" s="3"/>
      <c r="YQ61" s="3"/>
      <c r="YR61" s="3"/>
      <c r="YS61" s="3"/>
      <c r="YT61" s="3"/>
      <c r="YU61" s="3"/>
      <c r="YV61" s="3"/>
      <c r="YW61" s="3"/>
      <c r="YX61" s="3"/>
      <c r="YY61" s="3"/>
      <c r="YZ61" s="3"/>
      <c r="ZA61" s="3"/>
      <c r="ZB61" s="3"/>
      <c r="ZC61" s="3"/>
      <c r="ZD61" s="3"/>
      <c r="ZE61" s="3"/>
      <c r="ZF61" s="3"/>
      <c r="ZG61" s="3"/>
      <c r="ZH61" s="3"/>
      <c r="ZI61" s="3"/>
      <c r="ZJ61" s="3"/>
      <c r="ZK61" s="3"/>
      <c r="ZL61" s="3"/>
      <c r="ZM61" s="3"/>
      <c r="ZN61" s="3"/>
      <c r="ZO61" s="3"/>
      <c r="ZP61" s="3"/>
      <c r="ZQ61" s="3"/>
      <c r="ZR61" s="3"/>
      <c r="ZS61" s="3"/>
      <c r="ZT61" s="3"/>
      <c r="ZU61" s="3"/>
      <c r="ZV61" s="3"/>
      <c r="ZW61" s="3"/>
      <c r="ZX61" s="3"/>
      <c r="ZY61" s="3"/>
      <c r="ZZ61" s="3"/>
      <c r="AAA61" s="3"/>
      <c r="AAB61" s="3"/>
      <c r="AAC61" s="3"/>
      <c r="AAD61" s="3"/>
      <c r="AAE61" s="3"/>
      <c r="AAF61" s="3"/>
      <c r="AAG61" s="3"/>
      <c r="AAH61" s="3"/>
      <c r="AAI61" s="3"/>
      <c r="AAJ61" s="3"/>
      <c r="AAK61" s="3"/>
      <c r="AAL61" s="3"/>
      <c r="AAM61" s="3"/>
      <c r="AAN61" s="3"/>
      <c r="AAO61" s="3"/>
      <c r="AAP61" s="3"/>
      <c r="AAQ61" s="3"/>
      <c r="AAR61" s="3"/>
      <c r="AAS61" s="3"/>
      <c r="AAT61" s="3"/>
      <c r="AAU61" s="3"/>
      <c r="AAV61" s="3"/>
      <c r="AAW61" s="3"/>
      <c r="AAX61" s="3"/>
      <c r="AAY61" s="3"/>
      <c r="AAZ61" s="3"/>
      <c r="ABA61" s="3"/>
      <c r="ABB61" s="3"/>
      <c r="ABC61" s="3"/>
      <c r="ABD61" s="3"/>
      <c r="ABE61" s="3"/>
      <c r="ABF61" s="3"/>
      <c r="ABG61" s="3"/>
      <c r="ABH61" s="3"/>
      <c r="ABI61" s="3"/>
      <c r="ABJ61" s="3"/>
      <c r="ABK61" s="3"/>
      <c r="ABL61" s="3"/>
      <c r="ABM61" s="3"/>
      <c r="ABN61" s="3"/>
      <c r="ABO61" s="3"/>
      <c r="ABP61" s="3"/>
      <c r="ABQ61" s="3"/>
      <c r="ABR61" s="3"/>
      <c r="ABS61" s="3"/>
      <c r="ABT61" s="3"/>
      <c r="ABU61" s="3"/>
      <c r="ABV61" s="3"/>
      <c r="ABW61" s="3"/>
      <c r="ABX61" s="3"/>
      <c r="ABY61" s="3"/>
      <c r="ABZ61" s="3"/>
      <c r="ACA61" s="3"/>
      <c r="ACB61" s="3"/>
      <c r="ACC61" s="3"/>
      <c r="ACD61" s="3"/>
      <c r="ACE61" s="3"/>
      <c r="ACF61" s="3"/>
      <c r="ACG61" s="3"/>
      <c r="ACH61" s="3"/>
      <c r="ACI61" s="3"/>
      <c r="ACJ61" s="3"/>
      <c r="ACK61" s="3"/>
      <c r="ACL61" s="3"/>
      <c r="ACM61" s="3"/>
      <c r="ACN61" s="3"/>
      <c r="ACO61" s="3"/>
      <c r="ACP61" s="3"/>
      <c r="ACQ61" s="3"/>
      <c r="ACR61" s="3"/>
      <c r="ACS61" s="3"/>
      <c r="ACT61" s="3"/>
      <c r="ACU61" s="3"/>
      <c r="ACV61" s="3"/>
      <c r="ACW61" s="3"/>
      <c r="ACX61" s="3"/>
      <c r="ACY61" s="3"/>
      <c r="ACZ61" s="3"/>
      <c r="ADA61" s="3"/>
      <c r="ADB61" s="3"/>
      <c r="ADC61" s="3"/>
      <c r="ADD61" s="3"/>
      <c r="ADE61" s="3"/>
      <c r="ADF61" s="3"/>
      <c r="ADG61" s="3"/>
      <c r="ADH61" s="3"/>
      <c r="ADI61" s="3"/>
      <c r="ADJ61" s="3"/>
      <c r="ADK61" s="3"/>
      <c r="ADL61" s="3"/>
      <c r="ADM61" s="3"/>
      <c r="ADN61" s="3"/>
      <c r="ADO61" s="3"/>
      <c r="ADP61" s="3"/>
      <c r="ADQ61" s="3"/>
      <c r="ADR61" s="3"/>
      <c r="ADS61" s="3"/>
      <c r="ADT61" s="3"/>
      <c r="ADU61" s="3"/>
      <c r="ADV61" s="3"/>
      <c r="ADW61" s="3"/>
      <c r="ADX61" s="3"/>
      <c r="ADY61" s="3"/>
      <c r="ADZ61" s="3"/>
      <c r="AEA61" s="3"/>
      <c r="AEB61" s="3"/>
      <c r="AEC61" s="3"/>
      <c r="AED61" s="3"/>
      <c r="AEE61" s="3"/>
      <c r="AEF61" s="3"/>
      <c r="AEG61" s="3"/>
      <c r="AEH61" s="3"/>
      <c r="AEI61" s="3"/>
      <c r="AEJ61" s="3"/>
      <c r="AEK61" s="3"/>
      <c r="AEL61" s="3"/>
      <c r="AEM61" s="3"/>
      <c r="AEN61" s="3"/>
      <c r="AEO61" s="3"/>
      <c r="AEP61" s="3"/>
      <c r="AEQ61" s="3"/>
      <c r="AER61" s="3"/>
      <c r="AES61" s="3"/>
      <c r="AET61" s="3"/>
      <c r="AEU61" s="3"/>
      <c r="AEV61" s="3"/>
      <c r="AEW61" s="3"/>
      <c r="AEX61" s="3"/>
      <c r="AEY61" s="3"/>
      <c r="AEZ61" s="3"/>
      <c r="AFA61" s="3"/>
      <c r="AFB61" s="3"/>
      <c r="AFC61" s="3"/>
      <c r="AFD61" s="3"/>
      <c r="AFE61" s="3"/>
      <c r="AFF61" s="3"/>
      <c r="AFG61" s="3"/>
      <c r="AFH61" s="3"/>
      <c r="AFI61" s="3"/>
      <c r="AFJ61" s="3"/>
      <c r="AFK61" s="3"/>
      <c r="AFL61" s="3"/>
      <c r="AFM61" s="3"/>
      <c r="AFN61" s="3"/>
      <c r="AFO61" s="3"/>
      <c r="AFP61" s="3"/>
      <c r="AFQ61" s="3"/>
      <c r="AFR61" s="3"/>
      <c r="AFS61" s="3"/>
      <c r="AFT61" s="3"/>
      <c r="AFU61" s="3"/>
      <c r="AFV61" s="3"/>
      <c r="AFW61" s="3"/>
      <c r="AFX61" s="3"/>
      <c r="AFY61" s="3"/>
      <c r="AFZ61" s="3"/>
      <c r="AGA61" s="3"/>
      <c r="AGB61" s="3"/>
      <c r="AGC61" s="3"/>
      <c r="AGD61" s="3"/>
      <c r="AGE61" s="3"/>
      <c r="AGF61" s="3"/>
      <c r="AGG61" s="3"/>
      <c r="AGH61" s="3"/>
      <c r="AGI61" s="3"/>
      <c r="AGJ61" s="3"/>
      <c r="AGK61" s="3"/>
      <c r="AGL61" s="3"/>
      <c r="AGM61" s="3"/>
      <c r="AGN61" s="3"/>
      <c r="AGO61" s="3"/>
      <c r="AGP61" s="3"/>
      <c r="AGQ61" s="3"/>
      <c r="AGR61" s="3"/>
      <c r="AGS61" s="3"/>
      <c r="AGT61" s="3"/>
      <c r="AGU61" s="3"/>
      <c r="AGV61" s="3"/>
      <c r="AGW61" s="3"/>
      <c r="AGX61" s="3"/>
      <c r="AGY61" s="3"/>
      <c r="AGZ61" s="3"/>
      <c r="AHA61" s="3"/>
      <c r="AHB61" s="3"/>
      <c r="AHC61" s="3"/>
      <c r="AHD61" s="3"/>
      <c r="AHE61" s="3"/>
      <c r="AHF61" s="3"/>
      <c r="AHG61" s="3"/>
      <c r="AHH61" s="3"/>
      <c r="AHI61" s="3"/>
      <c r="AHJ61" s="3"/>
      <c r="AHK61" s="3"/>
      <c r="AHL61" s="3"/>
      <c r="AHM61" s="3"/>
      <c r="AHN61" s="3"/>
      <c r="AHO61" s="3"/>
      <c r="AHP61" s="3"/>
      <c r="AHQ61" s="3"/>
      <c r="AHR61" s="3"/>
      <c r="AHS61" s="3"/>
      <c r="AHT61" s="3"/>
      <c r="AHU61" s="3"/>
      <c r="AHV61" s="3"/>
      <c r="AHW61" s="3"/>
      <c r="AHX61" s="3"/>
      <c r="AHY61" s="3"/>
      <c r="AHZ61" s="3"/>
      <c r="AIA61" s="3"/>
      <c r="AIB61" s="3"/>
      <c r="AIC61" s="3"/>
      <c r="AID61" s="3"/>
      <c r="AIE61" s="3"/>
      <c r="AIF61" s="3"/>
      <c r="AIG61" s="3"/>
      <c r="AIH61" s="3"/>
      <c r="AII61" s="3"/>
      <c r="AIJ61" s="3"/>
      <c r="AIK61" s="3"/>
      <c r="AIL61" s="3"/>
      <c r="AIM61" s="3"/>
      <c r="AIN61" s="3"/>
      <c r="AIO61" s="3"/>
      <c r="AIP61" s="3"/>
      <c r="AIQ61" s="3"/>
      <c r="AIR61" s="3"/>
      <c r="AIS61" s="3"/>
      <c r="AIT61" s="3"/>
      <c r="AIU61" s="3"/>
      <c r="AIV61" s="3"/>
      <c r="AIW61" s="3"/>
      <c r="AIX61" s="3"/>
      <c r="AIY61" s="3"/>
      <c r="AIZ61" s="3"/>
      <c r="AJA61" s="3"/>
      <c r="AJB61" s="3"/>
      <c r="AJC61" s="3"/>
      <c r="AJD61" s="3"/>
      <c r="AJE61" s="3"/>
      <c r="AJF61" s="3"/>
      <c r="AJG61" s="3"/>
      <c r="AJH61" s="3"/>
      <c r="AJI61" s="3"/>
      <c r="AJJ61" s="3"/>
      <c r="AJK61" s="3"/>
      <c r="AJL61" s="3"/>
      <c r="AJM61" s="3"/>
      <c r="AJN61" s="3"/>
      <c r="AJO61" s="3"/>
      <c r="AJP61" s="3"/>
      <c r="AJQ61" s="3"/>
      <c r="AJR61" s="3"/>
      <c r="AJS61" s="3"/>
      <c r="AJT61" s="3"/>
      <c r="AJU61" s="3"/>
      <c r="AJV61" s="3"/>
      <c r="AJW61" s="3"/>
      <c r="AJX61" s="3"/>
      <c r="AJY61" s="3"/>
      <c r="AJZ61" s="3"/>
      <c r="AKA61" s="3"/>
      <c r="AKB61" s="3"/>
      <c r="AKC61" s="3"/>
      <c r="AKD61" s="3"/>
      <c r="AKE61" s="3"/>
      <c r="AKF61" s="3"/>
      <c r="AKG61" s="3"/>
      <c r="AKH61" s="3"/>
      <c r="AKI61" s="3"/>
      <c r="AKJ61" s="3"/>
      <c r="AKK61" s="3"/>
      <c r="AKL61" s="3"/>
      <c r="AKM61" s="3"/>
      <c r="AKN61" s="3"/>
      <c r="AKO61" s="3"/>
      <c r="AKP61" s="3"/>
      <c r="AKQ61" s="3"/>
      <c r="AKR61" s="3"/>
      <c r="AKS61" s="3"/>
      <c r="AKT61" s="3"/>
      <c r="AKU61" s="3"/>
      <c r="AKV61" s="3"/>
      <c r="AKW61" s="3"/>
      <c r="AKX61" s="3"/>
      <c r="AKY61" s="3"/>
      <c r="AKZ61" s="3"/>
      <c r="ALA61" s="3"/>
      <c r="ALB61" s="3"/>
      <c r="ALC61" s="3"/>
      <c r="ALD61" s="3"/>
      <c r="ALE61" s="3"/>
      <c r="ALF61" s="3"/>
      <c r="ALG61" s="3"/>
      <c r="ALH61" s="3"/>
      <c r="ALI61" s="3"/>
      <c r="ALJ61" s="3"/>
      <c r="ALK61" s="3"/>
      <c r="ALL61" s="3"/>
      <c r="ALM61" s="3"/>
      <c r="ALN61" s="3"/>
      <c r="ALO61" s="3"/>
      <c r="ALP61" s="3"/>
      <c r="ALQ61" s="3"/>
      <c r="ALR61" s="3"/>
      <c r="ALS61" s="3"/>
      <c r="ALT61" s="3"/>
      <c r="ALU61" s="3"/>
    </row>
    <row r="62" spans="1:1009" customFormat="1" ht="15" x14ac:dyDescent="0.25">
      <c r="A62" s="7"/>
      <c r="B62" s="8"/>
      <c r="C62" s="8"/>
      <c r="D62" s="8"/>
      <c r="E62" s="8"/>
      <c r="F62" s="8"/>
      <c r="G62" s="8"/>
      <c r="H62" s="8"/>
      <c r="I62" s="8"/>
      <c r="J62" s="8"/>
      <c r="K62" t="str">
        <f>IF(ISNA(VLOOKUP(A62,'ZOZNAM ćlenov'!$A$1:$O$993,11,0)),"",VLOOKUP(A62,'ZOZNAM ćlenov'!$A$1:$O$993,11,0))</f>
        <v/>
      </c>
      <c r="L62" t="str">
        <f>IF(ISNA(VLOOKUP(A62,'ZOZNAM ćlenov'!$A$1:$O$993,12,0)),"",VLOOKUP(A62,'ZOZNAM ćlenov'!$A$1:$O$993,12,0))</f>
        <v/>
      </c>
      <c r="M62" t="str">
        <f>IF(ISNA(VLOOKUP($A62,'ZOZNAM ćlenov'!$A$1:$O$993,13,0)),"",VLOOKUP($A62,'ZOZNAM ćlenov'!$A$1:$O$993,13,0))</f>
        <v/>
      </c>
      <c r="N62" t="str">
        <f>IF(ISNA(VLOOKUP($A62,'ZOZNAM ćlenov'!$A$1:$O$993,14,0)),"",VLOOKUP($A62,'ZOZNAM ćlenov'!$A$1:$O$993,14,0))</f>
        <v/>
      </c>
      <c r="O62" t="str">
        <f>IF(ISNA(VLOOKUP($A62,'ZOZNAM ćlenov'!$A$1:$O$993,15,0)),"",VLOOKUP($A62,'ZOZNAM ćlenov'!$A$1:$O$993,15,0))</f>
        <v/>
      </c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  <c r="IW62" s="3"/>
      <c r="IX62" s="3"/>
      <c r="IY62" s="3"/>
      <c r="IZ62" s="3"/>
      <c r="JA62" s="3"/>
      <c r="JB62" s="3"/>
      <c r="JC62" s="3"/>
      <c r="JD62" s="3"/>
      <c r="JE62" s="3"/>
      <c r="JF62" s="3"/>
      <c r="JG62" s="3"/>
      <c r="JH62" s="3"/>
      <c r="JI62" s="3"/>
      <c r="JJ62" s="3"/>
      <c r="JK62" s="3"/>
      <c r="JL62" s="3"/>
      <c r="JM62" s="3"/>
      <c r="JN62" s="3"/>
      <c r="JO62" s="3"/>
      <c r="JP62" s="3"/>
      <c r="JQ62" s="3"/>
      <c r="JR62" s="3"/>
      <c r="JS62" s="3"/>
      <c r="JT62" s="3"/>
      <c r="JU62" s="3"/>
      <c r="JV62" s="3"/>
      <c r="JW62" s="3"/>
      <c r="JX62" s="3"/>
      <c r="JY62" s="3"/>
      <c r="JZ62" s="3"/>
      <c r="KA62" s="3"/>
      <c r="KB62" s="3"/>
      <c r="KC62" s="3"/>
      <c r="KD62" s="3"/>
      <c r="KE62" s="3"/>
      <c r="KF62" s="3"/>
      <c r="KG62" s="3"/>
      <c r="KH62" s="3"/>
      <c r="KI62" s="3"/>
      <c r="KJ62" s="3"/>
      <c r="KK62" s="3"/>
      <c r="KL62" s="3"/>
      <c r="KM62" s="3"/>
      <c r="KN62" s="3"/>
      <c r="KO62" s="3"/>
      <c r="KP62" s="3"/>
      <c r="KQ62" s="3"/>
      <c r="KR62" s="3"/>
      <c r="KS62" s="3"/>
      <c r="KT62" s="3"/>
      <c r="KU62" s="3"/>
      <c r="KV62" s="3"/>
      <c r="KW62" s="3"/>
      <c r="KX62" s="3"/>
      <c r="KY62" s="3"/>
      <c r="KZ62" s="3"/>
      <c r="LA62" s="3"/>
      <c r="LB62" s="3"/>
      <c r="LC62" s="3"/>
      <c r="LD62" s="3"/>
      <c r="LE62" s="3"/>
      <c r="LF62" s="3"/>
      <c r="LG62" s="3"/>
      <c r="LH62" s="3"/>
      <c r="LI62" s="3"/>
      <c r="LJ62" s="3"/>
      <c r="LK62" s="3"/>
      <c r="LL62" s="3"/>
      <c r="LM62" s="3"/>
      <c r="LN62" s="3"/>
      <c r="LO62" s="3"/>
      <c r="LP62" s="3"/>
      <c r="LQ62" s="3"/>
      <c r="LR62" s="3"/>
      <c r="LS62" s="3"/>
      <c r="LT62" s="3"/>
      <c r="LU62" s="3"/>
      <c r="LV62" s="3"/>
      <c r="LW62" s="3"/>
      <c r="LX62" s="3"/>
      <c r="LY62" s="3"/>
      <c r="LZ62" s="3"/>
      <c r="MA62" s="3"/>
      <c r="MB62" s="3"/>
      <c r="MC62" s="3"/>
      <c r="MD62" s="3"/>
      <c r="ME62" s="3"/>
      <c r="MF62" s="3"/>
      <c r="MG62" s="3"/>
      <c r="MH62" s="3"/>
      <c r="MI62" s="3"/>
      <c r="MJ62" s="3"/>
      <c r="MK62" s="3"/>
      <c r="ML62" s="3"/>
      <c r="MM62" s="3"/>
      <c r="MN62" s="3"/>
      <c r="MO62" s="3"/>
      <c r="MP62" s="3"/>
      <c r="MQ62" s="3"/>
      <c r="MR62" s="3"/>
      <c r="MS62" s="3"/>
      <c r="MT62" s="3"/>
      <c r="MU62" s="3"/>
      <c r="MV62" s="3"/>
      <c r="MW62" s="3"/>
      <c r="MX62" s="3"/>
      <c r="MY62" s="3"/>
      <c r="MZ62" s="3"/>
      <c r="NA62" s="3"/>
      <c r="NB62" s="3"/>
      <c r="NC62" s="3"/>
      <c r="ND62" s="3"/>
      <c r="NE62" s="3"/>
      <c r="NF62" s="3"/>
      <c r="NG62" s="3"/>
      <c r="NH62" s="3"/>
      <c r="NI62" s="3"/>
      <c r="NJ62" s="3"/>
      <c r="NK62" s="3"/>
      <c r="NL62" s="3"/>
      <c r="NM62" s="3"/>
      <c r="NN62" s="3"/>
      <c r="NO62" s="3"/>
      <c r="NP62" s="3"/>
      <c r="NQ62" s="3"/>
      <c r="NR62" s="3"/>
      <c r="NS62" s="3"/>
      <c r="NT62" s="3"/>
      <c r="NU62" s="3"/>
      <c r="NV62" s="3"/>
      <c r="NW62" s="3"/>
      <c r="NX62" s="3"/>
      <c r="NY62" s="3"/>
      <c r="NZ62" s="3"/>
      <c r="OA62" s="3"/>
      <c r="OB62" s="3"/>
      <c r="OC62" s="3"/>
      <c r="OD62" s="3"/>
      <c r="OE62" s="3"/>
      <c r="OF62" s="3"/>
      <c r="OG62" s="3"/>
      <c r="OH62" s="3"/>
      <c r="OI62" s="3"/>
      <c r="OJ62" s="3"/>
      <c r="OK62" s="3"/>
      <c r="OL62" s="3"/>
      <c r="OM62" s="3"/>
      <c r="ON62" s="3"/>
      <c r="OO62" s="3"/>
      <c r="OP62" s="3"/>
      <c r="OQ62" s="3"/>
      <c r="OR62" s="3"/>
      <c r="OS62" s="3"/>
      <c r="OT62" s="3"/>
      <c r="OU62" s="3"/>
      <c r="OV62" s="3"/>
      <c r="OW62" s="3"/>
      <c r="OX62" s="3"/>
      <c r="OY62" s="3"/>
      <c r="OZ62" s="3"/>
      <c r="PA62" s="3"/>
      <c r="PB62" s="3"/>
      <c r="PC62" s="3"/>
      <c r="PD62" s="3"/>
      <c r="PE62" s="3"/>
      <c r="PF62" s="3"/>
      <c r="PG62" s="3"/>
      <c r="PH62" s="3"/>
      <c r="PI62" s="3"/>
      <c r="PJ62" s="3"/>
      <c r="PK62" s="3"/>
      <c r="PL62" s="3"/>
      <c r="PM62" s="3"/>
      <c r="PN62" s="3"/>
      <c r="PO62" s="3"/>
      <c r="PP62" s="3"/>
      <c r="PQ62" s="3"/>
      <c r="PR62" s="3"/>
      <c r="PS62" s="3"/>
      <c r="PT62" s="3"/>
      <c r="PU62" s="3"/>
      <c r="PV62" s="3"/>
      <c r="PW62" s="3"/>
      <c r="PX62" s="3"/>
      <c r="PY62" s="3"/>
      <c r="PZ62" s="3"/>
      <c r="QA62" s="3"/>
      <c r="QB62" s="3"/>
      <c r="QC62" s="3"/>
      <c r="QD62" s="3"/>
      <c r="QE62" s="3"/>
      <c r="QF62" s="3"/>
      <c r="QG62" s="3"/>
      <c r="QH62" s="3"/>
      <c r="QI62" s="3"/>
      <c r="QJ62" s="3"/>
      <c r="QK62" s="3"/>
      <c r="QL62" s="3"/>
      <c r="QM62" s="3"/>
      <c r="QN62" s="3"/>
      <c r="QO62" s="3"/>
      <c r="QP62" s="3"/>
      <c r="QQ62" s="3"/>
      <c r="QR62" s="3"/>
      <c r="QS62" s="3"/>
      <c r="QT62" s="3"/>
      <c r="QU62" s="3"/>
      <c r="QV62" s="3"/>
      <c r="QW62" s="3"/>
      <c r="QX62" s="3"/>
      <c r="QY62" s="3"/>
      <c r="QZ62" s="3"/>
      <c r="RA62" s="3"/>
      <c r="RB62" s="3"/>
      <c r="RC62" s="3"/>
      <c r="RD62" s="3"/>
      <c r="RE62" s="3"/>
      <c r="RF62" s="3"/>
      <c r="RG62" s="3"/>
      <c r="RH62" s="3"/>
      <c r="RI62" s="3"/>
      <c r="RJ62" s="3"/>
      <c r="RK62" s="3"/>
      <c r="RL62" s="3"/>
      <c r="RM62" s="3"/>
      <c r="RN62" s="3"/>
      <c r="RO62" s="3"/>
      <c r="RP62" s="3"/>
      <c r="RQ62" s="3"/>
      <c r="RR62" s="3"/>
      <c r="RS62" s="3"/>
      <c r="RT62" s="3"/>
      <c r="RU62" s="3"/>
      <c r="RV62" s="3"/>
      <c r="RW62" s="3"/>
      <c r="RX62" s="3"/>
      <c r="RY62" s="3"/>
      <c r="RZ62" s="3"/>
      <c r="SA62" s="3"/>
      <c r="SB62" s="3"/>
      <c r="SC62" s="3"/>
      <c r="SD62" s="3"/>
      <c r="SE62" s="3"/>
      <c r="SF62" s="3"/>
      <c r="SG62" s="3"/>
      <c r="SH62" s="3"/>
      <c r="SI62" s="3"/>
      <c r="SJ62" s="3"/>
      <c r="SK62" s="3"/>
      <c r="SL62" s="3"/>
      <c r="SM62" s="3"/>
      <c r="SN62" s="3"/>
      <c r="SO62" s="3"/>
      <c r="SP62" s="3"/>
      <c r="SQ62" s="3"/>
      <c r="SR62" s="3"/>
      <c r="SS62" s="3"/>
      <c r="ST62" s="3"/>
      <c r="SU62" s="3"/>
      <c r="SV62" s="3"/>
      <c r="SW62" s="3"/>
      <c r="SX62" s="3"/>
      <c r="SY62" s="3"/>
      <c r="SZ62" s="3"/>
      <c r="TA62" s="3"/>
      <c r="TB62" s="3"/>
      <c r="TC62" s="3"/>
      <c r="TD62" s="3"/>
      <c r="TE62" s="3"/>
      <c r="TF62" s="3"/>
      <c r="TG62" s="3"/>
      <c r="TH62" s="3"/>
      <c r="TI62" s="3"/>
      <c r="TJ62" s="3"/>
      <c r="TK62" s="3"/>
      <c r="TL62" s="3"/>
      <c r="TM62" s="3"/>
      <c r="TN62" s="3"/>
      <c r="TO62" s="3"/>
      <c r="TP62" s="3"/>
      <c r="TQ62" s="3"/>
      <c r="TR62" s="3"/>
      <c r="TS62" s="3"/>
      <c r="TT62" s="3"/>
      <c r="TU62" s="3"/>
      <c r="TV62" s="3"/>
      <c r="TW62" s="3"/>
      <c r="TX62" s="3"/>
      <c r="TY62" s="3"/>
      <c r="TZ62" s="3"/>
      <c r="UA62" s="3"/>
      <c r="UB62" s="3"/>
      <c r="UC62" s="3"/>
      <c r="UD62" s="3"/>
      <c r="UE62" s="3"/>
      <c r="UF62" s="3"/>
      <c r="UG62" s="3"/>
      <c r="UH62" s="3"/>
      <c r="UI62" s="3"/>
      <c r="UJ62" s="3"/>
      <c r="UK62" s="3"/>
      <c r="UL62" s="3"/>
      <c r="UM62" s="3"/>
      <c r="UN62" s="3"/>
      <c r="UO62" s="3"/>
      <c r="UP62" s="3"/>
      <c r="UQ62" s="3"/>
      <c r="UR62" s="3"/>
      <c r="US62" s="3"/>
      <c r="UT62" s="3"/>
      <c r="UU62" s="3"/>
      <c r="UV62" s="3"/>
      <c r="UW62" s="3"/>
      <c r="UX62" s="3"/>
      <c r="UY62" s="3"/>
      <c r="UZ62" s="3"/>
      <c r="VA62" s="3"/>
      <c r="VB62" s="3"/>
      <c r="VC62" s="3"/>
      <c r="VD62" s="3"/>
      <c r="VE62" s="3"/>
      <c r="VF62" s="3"/>
      <c r="VG62" s="3"/>
      <c r="VH62" s="3"/>
      <c r="VI62" s="3"/>
      <c r="VJ62" s="3"/>
      <c r="VK62" s="3"/>
      <c r="VL62" s="3"/>
      <c r="VM62" s="3"/>
      <c r="VN62" s="3"/>
      <c r="VO62" s="3"/>
      <c r="VP62" s="3"/>
      <c r="VQ62" s="3"/>
      <c r="VR62" s="3"/>
      <c r="VS62" s="3"/>
      <c r="VT62" s="3"/>
      <c r="VU62" s="3"/>
      <c r="VV62" s="3"/>
      <c r="VW62" s="3"/>
      <c r="VX62" s="3"/>
      <c r="VY62" s="3"/>
      <c r="VZ62" s="3"/>
      <c r="WA62" s="3"/>
      <c r="WB62" s="3"/>
      <c r="WC62" s="3"/>
      <c r="WD62" s="3"/>
      <c r="WE62" s="3"/>
      <c r="WF62" s="3"/>
      <c r="WG62" s="3"/>
      <c r="WH62" s="3"/>
      <c r="WI62" s="3"/>
      <c r="WJ62" s="3"/>
      <c r="WK62" s="3"/>
      <c r="WL62" s="3"/>
      <c r="WM62" s="3"/>
      <c r="WN62" s="3"/>
      <c r="WO62" s="3"/>
      <c r="WP62" s="3"/>
      <c r="WQ62" s="3"/>
      <c r="WR62" s="3"/>
      <c r="WS62" s="3"/>
      <c r="WT62" s="3"/>
      <c r="WU62" s="3"/>
      <c r="WV62" s="3"/>
      <c r="WW62" s="3"/>
      <c r="WX62" s="3"/>
      <c r="WY62" s="3"/>
      <c r="WZ62" s="3"/>
      <c r="XA62" s="3"/>
      <c r="XB62" s="3"/>
      <c r="XC62" s="3"/>
      <c r="XD62" s="3"/>
      <c r="XE62" s="3"/>
      <c r="XF62" s="3"/>
      <c r="XG62" s="3"/>
      <c r="XH62" s="3"/>
      <c r="XI62" s="3"/>
      <c r="XJ62" s="3"/>
      <c r="XK62" s="3"/>
      <c r="XL62" s="3"/>
      <c r="XM62" s="3"/>
      <c r="XN62" s="3"/>
      <c r="XO62" s="3"/>
      <c r="XP62" s="3"/>
      <c r="XQ62" s="3"/>
      <c r="XR62" s="3"/>
      <c r="XS62" s="3"/>
      <c r="XT62" s="3"/>
      <c r="XU62" s="3"/>
      <c r="XV62" s="3"/>
      <c r="XW62" s="3"/>
      <c r="XX62" s="3"/>
      <c r="XY62" s="3"/>
      <c r="XZ62" s="3"/>
      <c r="YA62" s="3"/>
      <c r="YB62" s="3"/>
      <c r="YC62" s="3"/>
      <c r="YD62" s="3"/>
      <c r="YE62" s="3"/>
      <c r="YF62" s="3"/>
      <c r="YG62" s="3"/>
      <c r="YH62" s="3"/>
      <c r="YI62" s="3"/>
      <c r="YJ62" s="3"/>
      <c r="YK62" s="3"/>
      <c r="YL62" s="3"/>
      <c r="YM62" s="3"/>
      <c r="YN62" s="3"/>
      <c r="YO62" s="3"/>
      <c r="YP62" s="3"/>
      <c r="YQ62" s="3"/>
      <c r="YR62" s="3"/>
      <c r="YS62" s="3"/>
      <c r="YT62" s="3"/>
      <c r="YU62" s="3"/>
      <c r="YV62" s="3"/>
      <c r="YW62" s="3"/>
      <c r="YX62" s="3"/>
      <c r="YY62" s="3"/>
      <c r="YZ62" s="3"/>
      <c r="ZA62" s="3"/>
      <c r="ZB62" s="3"/>
      <c r="ZC62" s="3"/>
      <c r="ZD62" s="3"/>
      <c r="ZE62" s="3"/>
      <c r="ZF62" s="3"/>
      <c r="ZG62" s="3"/>
      <c r="ZH62" s="3"/>
      <c r="ZI62" s="3"/>
      <c r="ZJ62" s="3"/>
      <c r="ZK62" s="3"/>
      <c r="ZL62" s="3"/>
      <c r="ZM62" s="3"/>
      <c r="ZN62" s="3"/>
      <c r="ZO62" s="3"/>
      <c r="ZP62" s="3"/>
      <c r="ZQ62" s="3"/>
      <c r="ZR62" s="3"/>
      <c r="ZS62" s="3"/>
      <c r="ZT62" s="3"/>
      <c r="ZU62" s="3"/>
      <c r="ZV62" s="3"/>
      <c r="ZW62" s="3"/>
      <c r="ZX62" s="3"/>
      <c r="ZY62" s="3"/>
      <c r="ZZ62" s="3"/>
      <c r="AAA62" s="3"/>
      <c r="AAB62" s="3"/>
      <c r="AAC62" s="3"/>
      <c r="AAD62" s="3"/>
      <c r="AAE62" s="3"/>
      <c r="AAF62" s="3"/>
      <c r="AAG62" s="3"/>
      <c r="AAH62" s="3"/>
      <c r="AAI62" s="3"/>
      <c r="AAJ62" s="3"/>
      <c r="AAK62" s="3"/>
      <c r="AAL62" s="3"/>
      <c r="AAM62" s="3"/>
      <c r="AAN62" s="3"/>
      <c r="AAO62" s="3"/>
      <c r="AAP62" s="3"/>
      <c r="AAQ62" s="3"/>
      <c r="AAR62" s="3"/>
      <c r="AAS62" s="3"/>
      <c r="AAT62" s="3"/>
      <c r="AAU62" s="3"/>
      <c r="AAV62" s="3"/>
      <c r="AAW62" s="3"/>
      <c r="AAX62" s="3"/>
      <c r="AAY62" s="3"/>
      <c r="AAZ62" s="3"/>
      <c r="ABA62" s="3"/>
      <c r="ABB62" s="3"/>
      <c r="ABC62" s="3"/>
      <c r="ABD62" s="3"/>
      <c r="ABE62" s="3"/>
      <c r="ABF62" s="3"/>
      <c r="ABG62" s="3"/>
      <c r="ABH62" s="3"/>
      <c r="ABI62" s="3"/>
      <c r="ABJ62" s="3"/>
      <c r="ABK62" s="3"/>
      <c r="ABL62" s="3"/>
      <c r="ABM62" s="3"/>
      <c r="ABN62" s="3"/>
      <c r="ABO62" s="3"/>
      <c r="ABP62" s="3"/>
      <c r="ABQ62" s="3"/>
      <c r="ABR62" s="3"/>
      <c r="ABS62" s="3"/>
      <c r="ABT62" s="3"/>
      <c r="ABU62" s="3"/>
      <c r="ABV62" s="3"/>
      <c r="ABW62" s="3"/>
      <c r="ABX62" s="3"/>
      <c r="ABY62" s="3"/>
      <c r="ABZ62" s="3"/>
      <c r="ACA62" s="3"/>
      <c r="ACB62" s="3"/>
      <c r="ACC62" s="3"/>
      <c r="ACD62" s="3"/>
      <c r="ACE62" s="3"/>
      <c r="ACF62" s="3"/>
      <c r="ACG62" s="3"/>
      <c r="ACH62" s="3"/>
      <c r="ACI62" s="3"/>
      <c r="ACJ62" s="3"/>
      <c r="ACK62" s="3"/>
      <c r="ACL62" s="3"/>
      <c r="ACM62" s="3"/>
      <c r="ACN62" s="3"/>
      <c r="ACO62" s="3"/>
      <c r="ACP62" s="3"/>
      <c r="ACQ62" s="3"/>
      <c r="ACR62" s="3"/>
      <c r="ACS62" s="3"/>
      <c r="ACT62" s="3"/>
      <c r="ACU62" s="3"/>
      <c r="ACV62" s="3"/>
      <c r="ACW62" s="3"/>
      <c r="ACX62" s="3"/>
      <c r="ACY62" s="3"/>
      <c r="ACZ62" s="3"/>
      <c r="ADA62" s="3"/>
      <c r="ADB62" s="3"/>
      <c r="ADC62" s="3"/>
      <c r="ADD62" s="3"/>
      <c r="ADE62" s="3"/>
      <c r="ADF62" s="3"/>
      <c r="ADG62" s="3"/>
      <c r="ADH62" s="3"/>
      <c r="ADI62" s="3"/>
      <c r="ADJ62" s="3"/>
      <c r="ADK62" s="3"/>
      <c r="ADL62" s="3"/>
      <c r="ADM62" s="3"/>
      <c r="ADN62" s="3"/>
      <c r="ADO62" s="3"/>
      <c r="ADP62" s="3"/>
      <c r="ADQ62" s="3"/>
      <c r="ADR62" s="3"/>
      <c r="ADS62" s="3"/>
      <c r="ADT62" s="3"/>
      <c r="ADU62" s="3"/>
      <c r="ADV62" s="3"/>
      <c r="ADW62" s="3"/>
      <c r="ADX62" s="3"/>
      <c r="ADY62" s="3"/>
      <c r="ADZ62" s="3"/>
      <c r="AEA62" s="3"/>
      <c r="AEB62" s="3"/>
      <c r="AEC62" s="3"/>
      <c r="AED62" s="3"/>
      <c r="AEE62" s="3"/>
      <c r="AEF62" s="3"/>
      <c r="AEG62" s="3"/>
      <c r="AEH62" s="3"/>
      <c r="AEI62" s="3"/>
      <c r="AEJ62" s="3"/>
      <c r="AEK62" s="3"/>
      <c r="AEL62" s="3"/>
      <c r="AEM62" s="3"/>
      <c r="AEN62" s="3"/>
      <c r="AEO62" s="3"/>
      <c r="AEP62" s="3"/>
      <c r="AEQ62" s="3"/>
      <c r="AER62" s="3"/>
      <c r="AES62" s="3"/>
      <c r="AET62" s="3"/>
      <c r="AEU62" s="3"/>
      <c r="AEV62" s="3"/>
      <c r="AEW62" s="3"/>
      <c r="AEX62" s="3"/>
      <c r="AEY62" s="3"/>
      <c r="AEZ62" s="3"/>
      <c r="AFA62" s="3"/>
      <c r="AFB62" s="3"/>
      <c r="AFC62" s="3"/>
      <c r="AFD62" s="3"/>
      <c r="AFE62" s="3"/>
      <c r="AFF62" s="3"/>
      <c r="AFG62" s="3"/>
      <c r="AFH62" s="3"/>
      <c r="AFI62" s="3"/>
      <c r="AFJ62" s="3"/>
      <c r="AFK62" s="3"/>
      <c r="AFL62" s="3"/>
      <c r="AFM62" s="3"/>
      <c r="AFN62" s="3"/>
      <c r="AFO62" s="3"/>
      <c r="AFP62" s="3"/>
      <c r="AFQ62" s="3"/>
      <c r="AFR62" s="3"/>
      <c r="AFS62" s="3"/>
      <c r="AFT62" s="3"/>
      <c r="AFU62" s="3"/>
      <c r="AFV62" s="3"/>
      <c r="AFW62" s="3"/>
      <c r="AFX62" s="3"/>
      <c r="AFY62" s="3"/>
      <c r="AFZ62" s="3"/>
      <c r="AGA62" s="3"/>
      <c r="AGB62" s="3"/>
      <c r="AGC62" s="3"/>
      <c r="AGD62" s="3"/>
      <c r="AGE62" s="3"/>
      <c r="AGF62" s="3"/>
      <c r="AGG62" s="3"/>
      <c r="AGH62" s="3"/>
      <c r="AGI62" s="3"/>
      <c r="AGJ62" s="3"/>
      <c r="AGK62" s="3"/>
      <c r="AGL62" s="3"/>
      <c r="AGM62" s="3"/>
      <c r="AGN62" s="3"/>
      <c r="AGO62" s="3"/>
      <c r="AGP62" s="3"/>
      <c r="AGQ62" s="3"/>
      <c r="AGR62" s="3"/>
      <c r="AGS62" s="3"/>
      <c r="AGT62" s="3"/>
      <c r="AGU62" s="3"/>
      <c r="AGV62" s="3"/>
      <c r="AGW62" s="3"/>
      <c r="AGX62" s="3"/>
      <c r="AGY62" s="3"/>
      <c r="AGZ62" s="3"/>
      <c r="AHA62" s="3"/>
      <c r="AHB62" s="3"/>
      <c r="AHC62" s="3"/>
      <c r="AHD62" s="3"/>
      <c r="AHE62" s="3"/>
      <c r="AHF62" s="3"/>
      <c r="AHG62" s="3"/>
      <c r="AHH62" s="3"/>
      <c r="AHI62" s="3"/>
      <c r="AHJ62" s="3"/>
      <c r="AHK62" s="3"/>
      <c r="AHL62" s="3"/>
      <c r="AHM62" s="3"/>
      <c r="AHN62" s="3"/>
      <c r="AHO62" s="3"/>
      <c r="AHP62" s="3"/>
      <c r="AHQ62" s="3"/>
      <c r="AHR62" s="3"/>
      <c r="AHS62" s="3"/>
      <c r="AHT62" s="3"/>
      <c r="AHU62" s="3"/>
      <c r="AHV62" s="3"/>
      <c r="AHW62" s="3"/>
      <c r="AHX62" s="3"/>
      <c r="AHY62" s="3"/>
      <c r="AHZ62" s="3"/>
      <c r="AIA62" s="3"/>
      <c r="AIB62" s="3"/>
      <c r="AIC62" s="3"/>
      <c r="AID62" s="3"/>
      <c r="AIE62" s="3"/>
      <c r="AIF62" s="3"/>
      <c r="AIG62" s="3"/>
      <c r="AIH62" s="3"/>
      <c r="AII62" s="3"/>
      <c r="AIJ62" s="3"/>
      <c r="AIK62" s="3"/>
      <c r="AIL62" s="3"/>
      <c r="AIM62" s="3"/>
      <c r="AIN62" s="3"/>
      <c r="AIO62" s="3"/>
      <c r="AIP62" s="3"/>
      <c r="AIQ62" s="3"/>
      <c r="AIR62" s="3"/>
      <c r="AIS62" s="3"/>
      <c r="AIT62" s="3"/>
      <c r="AIU62" s="3"/>
      <c r="AIV62" s="3"/>
      <c r="AIW62" s="3"/>
      <c r="AIX62" s="3"/>
      <c r="AIY62" s="3"/>
      <c r="AIZ62" s="3"/>
      <c r="AJA62" s="3"/>
      <c r="AJB62" s="3"/>
      <c r="AJC62" s="3"/>
      <c r="AJD62" s="3"/>
      <c r="AJE62" s="3"/>
      <c r="AJF62" s="3"/>
      <c r="AJG62" s="3"/>
      <c r="AJH62" s="3"/>
      <c r="AJI62" s="3"/>
      <c r="AJJ62" s="3"/>
      <c r="AJK62" s="3"/>
      <c r="AJL62" s="3"/>
      <c r="AJM62" s="3"/>
      <c r="AJN62" s="3"/>
      <c r="AJO62" s="3"/>
      <c r="AJP62" s="3"/>
      <c r="AJQ62" s="3"/>
      <c r="AJR62" s="3"/>
      <c r="AJS62" s="3"/>
      <c r="AJT62" s="3"/>
      <c r="AJU62" s="3"/>
      <c r="AJV62" s="3"/>
      <c r="AJW62" s="3"/>
      <c r="AJX62" s="3"/>
      <c r="AJY62" s="3"/>
      <c r="AJZ62" s="3"/>
      <c r="AKA62" s="3"/>
      <c r="AKB62" s="3"/>
      <c r="AKC62" s="3"/>
      <c r="AKD62" s="3"/>
      <c r="AKE62" s="3"/>
      <c r="AKF62" s="3"/>
      <c r="AKG62" s="3"/>
      <c r="AKH62" s="3"/>
      <c r="AKI62" s="3"/>
      <c r="AKJ62" s="3"/>
      <c r="AKK62" s="3"/>
      <c r="AKL62" s="3"/>
      <c r="AKM62" s="3"/>
      <c r="AKN62" s="3"/>
      <c r="AKO62" s="3"/>
      <c r="AKP62" s="3"/>
      <c r="AKQ62" s="3"/>
      <c r="AKR62" s="3"/>
      <c r="AKS62" s="3"/>
      <c r="AKT62" s="3"/>
      <c r="AKU62" s="3"/>
      <c r="AKV62" s="3"/>
      <c r="AKW62" s="3"/>
      <c r="AKX62" s="3"/>
      <c r="AKY62" s="3"/>
      <c r="AKZ62" s="3"/>
      <c r="ALA62" s="3"/>
      <c r="ALB62" s="3"/>
      <c r="ALC62" s="3"/>
      <c r="ALD62" s="3"/>
      <c r="ALE62" s="3"/>
      <c r="ALF62" s="3"/>
      <c r="ALG62" s="3"/>
      <c r="ALH62" s="3"/>
      <c r="ALI62" s="3"/>
      <c r="ALJ62" s="3"/>
      <c r="ALK62" s="3"/>
      <c r="ALL62" s="3"/>
      <c r="ALM62" s="3"/>
      <c r="ALN62" s="3"/>
      <c r="ALO62" s="3"/>
      <c r="ALP62" s="3"/>
      <c r="ALQ62" s="3"/>
      <c r="ALR62" s="3"/>
      <c r="ALS62" s="3"/>
      <c r="ALT62" s="3"/>
      <c r="ALU62" s="3"/>
    </row>
    <row r="63" spans="1:1009" customFormat="1" ht="15" x14ac:dyDescent="0.25">
      <c r="A63" s="7"/>
      <c r="B63" s="8"/>
      <c r="C63" s="8"/>
      <c r="D63" s="8"/>
      <c r="E63" s="8"/>
      <c r="F63" s="8"/>
      <c r="G63" s="8"/>
      <c r="H63" s="8"/>
      <c r="I63" s="8"/>
      <c r="J63" s="8"/>
      <c r="K63" t="str">
        <f>IF(ISNA(VLOOKUP(A63,'ZOZNAM ćlenov'!$A$1:$O$993,11,0)),"",VLOOKUP(A63,'ZOZNAM ćlenov'!$A$1:$O$993,11,0))</f>
        <v/>
      </c>
      <c r="L63" t="str">
        <f>IF(ISNA(VLOOKUP(A63,'ZOZNAM ćlenov'!$A$1:$O$993,12,0)),"",VLOOKUP(A63,'ZOZNAM ćlenov'!$A$1:$O$993,12,0))</f>
        <v/>
      </c>
      <c r="M63" t="str">
        <f>IF(ISNA(VLOOKUP($A63,'ZOZNAM ćlenov'!$A$1:$O$993,13,0)),"",VLOOKUP($A63,'ZOZNAM ćlenov'!$A$1:$O$993,13,0))</f>
        <v/>
      </c>
      <c r="N63" t="str">
        <f>IF(ISNA(VLOOKUP($A63,'ZOZNAM ćlenov'!$A$1:$O$993,14,0)),"",VLOOKUP($A63,'ZOZNAM ćlenov'!$A$1:$O$993,14,0))</f>
        <v/>
      </c>
      <c r="O63" t="str">
        <f>IF(ISNA(VLOOKUP($A63,'ZOZNAM ćlenov'!$A$1:$O$993,15,0)),"",VLOOKUP($A63,'ZOZNAM ćlenov'!$A$1:$O$993,15,0))</f>
        <v/>
      </c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  <c r="IW63" s="3"/>
      <c r="IX63" s="3"/>
      <c r="IY63" s="3"/>
      <c r="IZ63" s="3"/>
      <c r="JA63" s="3"/>
      <c r="JB63" s="3"/>
      <c r="JC63" s="3"/>
      <c r="JD63" s="3"/>
      <c r="JE63" s="3"/>
      <c r="JF63" s="3"/>
      <c r="JG63" s="3"/>
      <c r="JH63" s="3"/>
      <c r="JI63" s="3"/>
      <c r="JJ63" s="3"/>
      <c r="JK63" s="3"/>
      <c r="JL63" s="3"/>
      <c r="JM63" s="3"/>
      <c r="JN63" s="3"/>
      <c r="JO63" s="3"/>
      <c r="JP63" s="3"/>
      <c r="JQ63" s="3"/>
      <c r="JR63" s="3"/>
      <c r="JS63" s="3"/>
      <c r="JT63" s="3"/>
      <c r="JU63" s="3"/>
      <c r="JV63" s="3"/>
      <c r="JW63" s="3"/>
      <c r="JX63" s="3"/>
      <c r="JY63" s="3"/>
      <c r="JZ63" s="3"/>
      <c r="KA63" s="3"/>
      <c r="KB63" s="3"/>
      <c r="KC63" s="3"/>
      <c r="KD63" s="3"/>
      <c r="KE63" s="3"/>
      <c r="KF63" s="3"/>
      <c r="KG63" s="3"/>
      <c r="KH63" s="3"/>
      <c r="KI63" s="3"/>
      <c r="KJ63" s="3"/>
      <c r="KK63" s="3"/>
      <c r="KL63" s="3"/>
      <c r="KM63" s="3"/>
      <c r="KN63" s="3"/>
      <c r="KO63" s="3"/>
      <c r="KP63" s="3"/>
      <c r="KQ63" s="3"/>
      <c r="KR63" s="3"/>
      <c r="KS63" s="3"/>
      <c r="KT63" s="3"/>
      <c r="KU63" s="3"/>
      <c r="KV63" s="3"/>
      <c r="KW63" s="3"/>
      <c r="KX63" s="3"/>
      <c r="KY63" s="3"/>
      <c r="KZ63" s="3"/>
      <c r="LA63" s="3"/>
      <c r="LB63" s="3"/>
      <c r="LC63" s="3"/>
      <c r="LD63" s="3"/>
      <c r="LE63" s="3"/>
      <c r="LF63" s="3"/>
      <c r="LG63" s="3"/>
      <c r="LH63" s="3"/>
      <c r="LI63" s="3"/>
      <c r="LJ63" s="3"/>
      <c r="LK63" s="3"/>
      <c r="LL63" s="3"/>
      <c r="LM63" s="3"/>
      <c r="LN63" s="3"/>
      <c r="LO63" s="3"/>
      <c r="LP63" s="3"/>
      <c r="LQ63" s="3"/>
      <c r="LR63" s="3"/>
      <c r="LS63" s="3"/>
      <c r="LT63" s="3"/>
      <c r="LU63" s="3"/>
      <c r="LV63" s="3"/>
      <c r="LW63" s="3"/>
      <c r="LX63" s="3"/>
      <c r="LY63" s="3"/>
      <c r="LZ63" s="3"/>
      <c r="MA63" s="3"/>
      <c r="MB63" s="3"/>
      <c r="MC63" s="3"/>
      <c r="MD63" s="3"/>
      <c r="ME63" s="3"/>
      <c r="MF63" s="3"/>
      <c r="MG63" s="3"/>
      <c r="MH63" s="3"/>
      <c r="MI63" s="3"/>
      <c r="MJ63" s="3"/>
      <c r="MK63" s="3"/>
      <c r="ML63" s="3"/>
      <c r="MM63" s="3"/>
      <c r="MN63" s="3"/>
      <c r="MO63" s="3"/>
      <c r="MP63" s="3"/>
      <c r="MQ63" s="3"/>
      <c r="MR63" s="3"/>
      <c r="MS63" s="3"/>
      <c r="MT63" s="3"/>
      <c r="MU63" s="3"/>
      <c r="MV63" s="3"/>
      <c r="MW63" s="3"/>
      <c r="MX63" s="3"/>
      <c r="MY63" s="3"/>
      <c r="MZ63" s="3"/>
      <c r="NA63" s="3"/>
      <c r="NB63" s="3"/>
      <c r="NC63" s="3"/>
      <c r="ND63" s="3"/>
      <c r="NE63" s="3"/>
      <c r="NF63" s="3"/>
      <c r="NG63" s="3"/>
      <c r="NH63" s="3"/>
      <c r="NI63" s="3"/>
      <c r="NJ63" s="3"/>
      <c r="NK63" s="3"/>
      <c r="NL63" s="3"/>
      <c r="NM63" s="3"/>
      <c r="NN63" s="3"/>
      <c r="NO63" s="3"/>
      <c r="NP63" s="3"/>
      <c r="NQ63" s="3"/>
      <c r="NR63" s="3"/>
      <c r="NS63" s="3"/>
      <c r="NT63" s="3"/>
      <c r="NU63" s="3"/>
      <c r="NV63" s="3"/>
      <c r="NW63" s="3"/>
      <c r="NX63" s="3"/>
      <c r="NY63" s="3"/>
      <c r="NZ63" s="3"/>
      <c r="OA63" s="3"/>
      <c r="OB63" s="3"/>
      <c r="OC63" s="3"/>
      <c r="OD63" s="3"/>
      <c r="OE63" s="3"/>
      <c r="OF63" s="3"/>
      <c r="OG63" s="3"/>
      <c r="OH63" s="3"/>
      <c r="OI63" s="3"/>
      <c r="OJ63" s="3"/>
      <c r="OK63" s="3"/>
      <c r="OL63" s="3"/>
      <c r="OM63" s="3"/>
      <c r="ON63" s="3"/>
      <c r="OO63" s="3"/>
      <c r="OP63" s="3"/>
      <c r="OQ63" s="3"/>
      <c r="OR63" s="3"/>
      <c r="OS63" s="3"/>
      <c r="OT63" s="3"/>
      <c r="OU63" s="3"/>
      <c r="OV63" s="3"/>
      <c r="OW63" s="3"/>
      <c r="OX63" s="3"/>
      <c r="OY63" s="3"/>
      <c r="OZ63" s="3"/>
      <c r="PA63" s="3"/>
      <c r="PB63" s="3"/>
      <c r="PC63" s="3"/>
      <c r="PD63" s="3"/>
      <c r="PE63" s="3"/>
      <c r="PF63" s="3"/>
      <c r="PG63" s="3"/>
      <c r="PH63" s="3"/>
      <c r="PI63" s="3"/>
      <c r="PJ63" s="3"/>
      <c r="PK63" s="3"/>
      <c r="PL63" s="3"/>
      <c r="PM63" s="3"/>
      <c r="PN63" s="3"/>
      <c r="PO63" s="3"/>
      <c r="PP63" s="3"/>
      <c r="PQ63" s="3"/>
      <c r="PR63" s="3"/>
      <c r="PS63" s="3"/>
      <c r="PT63" s="3"/>
      <c r="PU63" s="3"/>
      <c r="PV63" s="3"/>
      <c r="PW63" s="3"/>
      <c r="PX63" s="3"/>
      <c r="PY63" s="3"/>
      <c r="PZ63" s="3"/>
      <c r="QA63" s="3"/>
      <c r="QB63" s="3"/>
      <c r="QC63" s="3"/>
      <c r="QD63" s="3"/>
      <c r="QE63" s="3"/>
      <c r="QF63" s="3"/>
      <c r="QG63" s="3"/>
      <c r="QH63" s="3"/>
      <c r="QI63" s="3"/>
      <c r="QJ63" s="3"/>
      <c r="QK63" s="3"/>
      <c r="QL63" s="3"/>
      <c r="QM63" s="3"/>
      <c r="QN63" s="3"/>
      <c r="QO63" s="3"/>
      <c r="QP63" s="3"/>
      <c r="QQ63" s="3"/>
      <c r="QR63" s="3"/>
      <c r="QS63" s="3"/>
      <c r="QT63" s="3"/>
      <c r="QU63" s="3"/>
      <c r="QV63" s="3"/>
      <c r="QW63" s="3"/>
      <c r="QX63" s="3"/>
      <c r="QY63" s="3"/>
      <c r="QZ63" s="3"/>
      <c r="RA63" s="3"/>
      <c r="RB63" s="3"/>
      <c r="RC63" s="3"/>
      <c r="RD63" s="3"/>
      <c r="RE63" s="3"/>
      <c r="RF63" s="3"/>
      <c r="RG63" s="3"/>
      <c r="RH63" s="3"/>
      <c r="RI63" s="3"/>
      <c r="RJ63" s="3"/>
      <c r="RK63" s="3"/>
      <c r="RL63" s="3"/>
      <c r="RM63" s="3"/>
      <c r="RN63" s="3"/>
      <c r="RO63" s="3"/>
      <c r="RP63" s="3"/>
      <c r="RQ63" s="3"/>
      <c r="RR63" s="3"/>
      <c r="RS63" s="3"/>
      <c r="RT63" s="3"/>
      <c r="RU63" s="3"/>
      <c r="RV63" s="3"/>
      <c r="RW63" s="3"/>
      <c r="RX63" s="3"/>
      <c r="RY63" s="3"/>
      <c r="RZ63" s="3"/>
      <c r="SA63" s="3"/>
      <c r="SB63" s="3"/>
      <c r="SC63" s="3"/>
      <c r="SD63" s="3"/>
      <c r="SE63" s="3"/>
      <c r="SF63" s="3"/>
      <c r="SG63" s="3"/>
      <c r="SH63" s="3"/>
      <c r="SI63" s="3"/>
      <c r="SJ63" s="3"/>
      <c r="SK63" s="3"/>
      <c r="SL63" s="3"/>
      <c r="SM63" s="3"/>
      <c r="SN63" s="3"/>
      <c r="SO63" s="3"/>
      <c r="SP63" s="3"/>
      <c r="SQ63" s="3"/>
      <c r="SR63" s="3"/>
      <c r="SS63" s="3"/>
      <c r="ST63" s="3"/>
      <c r="SU63" s="3"/>
      <c r="SV63" s="3"/>
      <c r="SW63" s="3"/>
      <c r="SX63" s="3"/>
      <c r="SY63" s="3"/>
      <c r="SZ63" s="3"/>
      <c r="TA63" s="3"/>
      <c r="TB63" s="3"/>
      <c r="TC63" s="3"/>
      <c r="TD63" s="3"/>
      <c r="TE63" s="3"/>
      <c r="TF63" s="3"/>
      <c r="TG63" s="3"/>
      <c r="TH63" s="3"/>
      <c r="TI63" s="3"/>
      <c r="TJ63" s="3"/>
      <c r="TK63" s="3"/>
      <c r="TL63" s="3"/>
      <c r="TM63" s="3"/>
      <c r="TN63" s="3"/>
      <c r="TO63" s="3"/>
      <c r="TP63" s="3"/>
      <c r="TQ63" s="3"/>
      <c r="TR63" s="3"/>
      <c r="TS63" s="3"/>
      <c r="TT63" s="3"/>
      <c r="TU63" s="3"/>
      <c r="TV63" s="3"/>
      <c r="TW63" s="3"/>
      <c r="TX63" s="3"/>
      <c r="TY63" s="3"/>
      <c r="TZ63" s="3"/>
      <c r="UA63" s="3"/>
      <c r="UB63" s="3"/>
      <c r="UC63" s="3"/>
      <c r="UD63" s="3"/>
      <c r="UE63" s="3"/>
      <c r="UF63" s="3"/>
      <c r="UG63" s="3"/>
      <c r="UH63" s="3"/>
      <c r="UI63" s="3"/>
      <c r="UJ63" s="3"/>
      <c r="UK63" s="3"/>
      <c r="UL63" s="3"/>
      <c r="UM63" s="3"/>
      <c r="UN63" s="3"/>
      <c r="UO63" s="3"/>
      <c r="UP63" s="3"/>
      <c r="UQ63" s="3"/>
      <c r="UR63" s="3"/>
      <c r="US63" s="3"/>
      <c r="UT63" s="3"/>
      <c r="UU63" s="3"/>
      <c r="UV63" s="3"/>
      <c r="UW63" s="3"/>
      <c r="UX63" s="3"/>
      <c r="UY63" s="3"/>
      <c r="UZ63" s="3"/>
      <c r="VA63" s="3"/>
      <c r="VB63" s="3"/>
      <c r="VC63" s="3"/>
      <c r="VD63" s="3"/>
      <c r="VE63" s="3"/>
      <c r="VF63" s="3"/>
      <c r="VG63" s="3"/>
      <c r="VH63" s="3"/>
      <c r="VI63" s="3"/>
      <c r="VJ63" s="3"/>
      <c r="VK63" s="3"/>
      <c r="VL63" s="3"/>
      <c r="VM63" s="3"/>
      <c r="VN63" s="3"/>
      <c r="VO63" s="3"/>
      <c r="VP63" s="3"/>
      <c r="VQ63" s="3"/>
      <c r="VR63" s="3"/>
      <c r="VS63" s="3"/>
      <c r="VT63" s="3"/>
      <c r="VU63" s="3"/>
      <c r="VV63" s="3"/>
      <c r="VW63" s="3"/>
      <c r="VX63" s="3"/>
      <c r="VY63" s="3"/>
      <c r="VZ63" s="3"/>
      <c r="WA63" s="3"/>
      <c r="WB63" s="3"/>
      <c r="WC63" s="3"/>
      <c r="WD63" s="3"/>
      <c r="WE63" s="3"/>
      <c r="WF63" s="3"/>
      <c r="WG63" s="3"/>
      <c r="WH63" s="3"/>
      <c r="WI63" s="3"/>
      <c r="WJ63" s="3"/>
      <c r="WK63" s="3"/>
      <c r="WL63" s="3"/>
      <c r="WM63" s="3"/>
      <c r="WN63" s="3"/>
      <c r="WO63" s="3"/>
      <c r="WP63" s="3"/>
      <c r="WQ63" s="3"/>
      <c r="WR63" s="3"/>
      <c r="WS63" s="3"/>
      <c r="WT63" s="3"/>
      <c r="WU63" s="3"/>
      <c r="WV63" s="3"/>
      <c r="WW63" s="3"/>
      <c r="WX63" s="3"/>
      <c r="WY63" s="3"/>
      <c r="WZ63" s="3"/>
      <c r="XA63" s="3"/>
      <c r="XB63" s="3"/>
      <c r="XC63" s="3"/>
      <c r="XD63" s="3"/>
      <c r="XE63" s="3"/>
      <c r="XF63" s="3"/>
      <c r="XG63" s="3"/>
      <c r="XH63" s="3"/>
      <c r="XI63" s="3"/>
      <c r="XJ63" s="3"/>
      <c r="XK63" s="3"/>
      <c r="XL63" s="3"/>
      <c r="XM63" s="3"/>
      <c r="XN63" s="3"/>
      <c r="XO63" s="3"/>
      <c r="XP63" s="3"/>
      <c r="XQ63" s="3"/>
      <c r="XR63" s="3"/>
      <c r="XS63" s="3"/>
      <c r="XT63" s="3"/>
      <c r="XU63" s="3"/>
      <c r="XV63" s="3"/>
      <c r="XW63" s="3"/>
      <c r="XX63" s="3"/>
      <c r="XY63" s="3"/>
      <c r="XZ63" s="3"/>
      <c r="YA63" s="3"/>
      <c r="YB63" s="3"/>
      <c r="YC63" s="3"/>
      <c r="YD63" s="3"/>
      <c r="YE63" s="3"/>
      <c r="YF63" s="3"/>
      <c r="YG63" s="3"/>
      <c r="YH63" s="3"/>
      <c r="YI63" s="3"/>
      <c r="YJ63" s="3"/>
      <c r="YK63" s="3"/>
      <c r="YL63" s="3"/>
      <c r="YM63" s="3"/>
      <c r="YN63" s="3"/>
      <c r="YO63" s="3"/>
      <c r="YP63" s="3"/>
      <c r="YQ63" s="3"/>
      <c r="YR63" s="3"/>
      <c r="YS63" s="3"/>
      <c r="YT63" s="3"/>
      <c r="YU63" s="3"/>
      <c r="YV63" s="3"/>
      <c r="YW63" s="3"/>
      <c r="YX63" s="3"/>
      <c r="YY63" s="3"/>
      <c r="YZ63" s="3"/>
      <c r="ZA63" s="3"/>
      <c r="ZB63" s="3"/>
      <c r="ZC63" s="3"/>
      <c r="ZD63" s="3"/>
      <c r="ZE63" s="3"/>
      <c r="ZF63" s="3"/>
      <c r="ZG63" s="3"/>
      <c r="ZH63" s="3"/>
      <c r="ZI63" s="3"/>
      <c r="ZJ63" s="3"/>
      <c r="ZK63" s="3"/>
      <c r="ZL63" s="3"/>
      <c r="ZM63" s="3"/>
      <c r="ZN63" s="3"/>
      <c r="ZO63" s="3"/>
      <c r="ZP63" s="3"/>
      <c r="ZQ63" s="3"/>
      <c r="ZR63" s="3"/>
      <c r="ZS63" s="3"/>
      <c r="ZT63" s="3"/>
      <c r="ZU63" s="3"/>
      <c r="ZV63" s="3"/>
      <c r="ZW63" s="3"/>
      <c r="ZX63" s="3"/>
      <c r="ZY63" s="3"/>
      <c r="ZZ63" s="3"/>
      <c r="AAA63" s="3"/>
      <c r="AAB63" s="3"/>
      <c r="AAC63" s="3"/>
      <c r="AAD63" s="3"/>
      <c r="AAE63" s="3"/>
      <c r="AAF63" s="3"/>
      <c r="AAG63" s="3"/>
      <c r="AAH63" s="3"/>
      <c r="AAI63" s="3"/>
      <c r="AAJ63" s="3"/>
      <c r="AAK63" s="3"/>
      <c r="AAL63" s="3"/>
      <c r="AAM63" s="3"/>
      <c r="AAN63" s="3"/>
      <c r="AAO63" s="3"/>
      <c r="AAP63" s="3"/>
      <c r="AAQ63" s="3"/>
      <c r="AAR63" s="3"/>
      <c r="AAS63" s="3"/>
      <c r="AAT63" s="3"/>
      <c r="AAU63" s="3"/>
      <c r="AAV63" s="3"/>
      <c r="AAW63" s="3"/>
      <c r="AAX63" s="3"/>
      <c r="AAY63" s="3"/>
      <c r="AAZ63" s="3"/>
      <c r="ABA63" s="3"/>
      <c r="ABB63" s="3"/>
      <c r="ABC63" s="3"/>
      <c r="ABD63" s="3"/>
      <c r="ABE63" s="3"/>
      <c r="ABF63" s="3"/>
      <c r="ABG63" s="3"/>
      <c r="ABH63" s="3"/>
      <c r="ABI63" s="3"/>
      <c r="ABJ63" s="3"/>
      <c r="ABK63" s="3"/>
      <c r="ABL63" s="3"/>
      <c r="ABM63" s="3"/>
      <c r="ABN63" s="3"/>
      <c r="ABO63" s="3"/>
      <c r="ABP63" s="3"/>
      <c r="ABQ63" s="3"/>
      <c r="ABR63" s="3"/>
      <c r="ABS63" s="3"/>
      <c r="ABT63" s="3"/>
      <c r="ABU63" s="3"/>
      <c r="ABV63" s="3"/>
      <c r="ABW63" s="3"/>
      <c r="ABX63" s="3"/>
      <c r="ABY63" s="3"/>
      <c r="ABZ63" s="3"/>
      <c r="ACA63" s="3"/>
      <c r="ACB63" s="3"/>
      <c r="ACC63" s="3"/>
      <c r="ACD63" s="3"/>
      <c r="ACE63" s="3"/>
      <c r="ACF63" s="3"/>
      <c r="ACG63" s="3"/>
      <c r="ACH63" s="3"/>
      <c r="ACI63" s="3"/>
      <c r="ACJ63" s="3"/>
      <c r="ACK63" s="3"/>
      <c r="ACL63" s="3"/>
      <c r="ACM63" s="3"/>
      <c r="ACN63" s="3"/>
      <c r="ACO63" s="3"/>
      <c r="ACP63" s="3"/>
      <c r="ACQ63" s="3"/>
      <c r="ACR63" s="3"/>
      <c r="ACS63" s="3"/>
      <c r="ACT63" s="3"/>
      <c r="ACU63" s="3"/>
      <c r="ACV63" s="3"/>
      <c r="ACW63" s="3"/>
      <c r="ACX63" s="3"/>
      <c r="ACY63" s="3"/>
      <c r="ACZ63" s="3"/>
      <c r="ADA63" s="3"/>
      <c r="ADB63" s="3"/>
      <c r="ADC63" s="3"/>
      <c r="ADD63" s="3"/>
      <c r="ADE63" s="3"/>
      <c r="ADF63" s="3"/>
      <c r="ADG63" s="3"/>
      <c r="ADH63" s="3"/>
      <c r="ADI63" s="3"/>
      <c r="ADJ63" s="3"/>
      <c r="ADK63" s="3"/>
      <c r="ADL63" s="3"/>
      <c r="ADM63" s="3"/>
      <c r="ADN63" s="3"/>
      <c r="ADO63" s="3"/>
      <c r="ADP63" s="3"/>
      <c r="ADQ63" s="3"/>
      <c r="ADR63" s="3"/>
      <c r="ADS63" s="3"/>
      <c r="ADT63" s="3"/>
      <c r="ADU63" s="3"/>
      <c r="ADV63" s="3"/>
      <c r="ADW63" s="3"/>
      <c r="ADX63" s="3"/>
      <c r="ADY63" s="3"/>
      <c r="ADZ63" s="3"/>
      <c r="AEA63" s="3"/>
      <c r="AEB63" s="3"/>
      <c r="AEC63" s="3"/>
      <c r="AED63" s="3"/>
      <c r="AEE63" s="3"/>
      <c r="AEF63" s="3"/>
      <c r="AEG63" s="3"/>
      <c r="AEH63" s="3"/>
      <c r="AEI63" s="3"/>
      <c r="AEJ63" s="3"/>
      <c r="AEK63" s="3"/>
      <c r="AEL63" s="3"/>
      <c r="AEM63" s="3"/>
      <c r="AEN63" s="3"/>
      <c r="AEO63" s="3"/>
      <c r="AEP63" s="3"/>
      <c r="AEQ63" s="3"/>
      <c r="AER63" s="3"/>
      <c r="AES63" s="3"/>
      <c r="AET63" s="3"/>
      <c r="AEU63" s="3"/>
      <c r="AEV63" s="3"/>
      <c r="AEW63" s="3"/>
      <c r="AEX63" s="3"/>
      <c r="AEY63" s="3"/>
      <c r="AEZ63" s="3"/>
      <c r="AFA63" s="3"/>
      <c r="AFB63" s="3"/>
      <c r="AFC63" s="3"/>
      <c r="AFD63" s="3"/>
      <c r="AFE63" s="3"/>
      <c r="AFF63" s="3"/>
      <c r="AFG63" s="3"/>
      <c r="AFH63" s="3"/>
      <c r="AFI63" s="3"/>
      <c r="AFJ63" s="3"/>
      <c r="AFK63" s="3"/>
      <c r="AFL63" s="3"/>
      <c r="AFM63" s="3"/>
      <c r="AFN63" s="3"/>
      <c r="AFO63" s="3"/>
      <c r="AFP63" s="3"/>
      <c r="AFQ63" s="3"/>
      <c r="AFR63" s="3"/>
      <c r="AFS63" s="3"/>
      <c r="AFT63" s="3"/>
      <c r="AFU63" s="3"/>
      <c r="AFV63" s="3"/>
      <c r="AFW63" s="3"/>
      <c r="AFX63" s="3"/>
      <c r="AFY63" s="3"/>
      <c r="AFZ63" s="3"/>
      <c r="AGA63" s="3"/>
      <c r="AGB63" s="3"/>
      <c r="AGC63" s="3"/>
      <c r="AGD63" s="3"/>
      <c r="AGE63" s="3"/>
      <c r="AGF63" s="3"/>
      <c r="AGG63" s="3"/>
      <c r="AGH63" s="3"/>
      <c r="AGI63" s="3"/>
      <c r="AGJ63" s="3"/>
      <c r="AGK63" s="3"/>
      <c r="AGL63" s="3"/>
      <c r="AGM63" s="3"/>
      <c r="AGN63" s="3"/>
      <c r="AGO63" s="3"/>
      <c r="AGP63" s="3"/>
      <c r="AGQ63" s="3"/>
      <c r="AGR63" s="3"/>
      <c r="AGS63" s="3"/>
      <c r="AGT63" s="3"/>
      <c r="AGU63" s="3"/>
      <c r="AGV63" s="3"/>
      <c r="AGW63" s="3"/>
      <c r="AGX63" s="3"/>
      <c r="AGY63" s="3"/>
      <c r="AGZ63" s="3"/>
      <c r="AHA63" s="3"/>
      <c r="AHB63" s="3"/>
      <c r="AHC63" s="3"/>
      <c r="AHD63" s="3"/>
      <c r="AHE63" s="3"/>
      <c r="AHF63" s="3"/>
      <c r="AHG63" s="3"/>
      <c r="AHH63" s="3"/>
      <c r="AHI63" s="3"/>
      <c r="AHJ63" s="3"/>
      <c r="AHK63" s="3"/>
      <c r="AHL63" s="3"/>
      <c r="AHM63" s="3"/>
      <c r="AHN63" s="3"/>
      <c r="AHO63" s="3"/>
      <c r="AHP63" s="3"/>
      <c r="AHQ63" s="3"/>
      <c r="AHR63" s="3"/>
      <c r="AHS63" s="3"/>
      <c r="AHT63" s="3"/>
      <c r="AHU63" s="3"/>
      <c r="AHV63" s="3"/>
      <c r="AHW63" s="3"/>
      <c r="AHX63" s="3"/>
      <c r="AHY63" s="3"/>
      <c r="AHZ63" s="3"/>
      <c r="AIA63" s="3"/>
      <c r="AIB63" s="3"/>
      <c r="AIC63" s="3"/>
      <c r="AID63" s="3"/>
      <c r="AIE63" s="3"/>
      <c r="AIF63" s="3"/>
      <c r="AIG63" s="3"/>
      <c r="AIH63" s="3"/>
      <c r="AII63" s="3"/>
      <c r="AIJ63" s="3"/>
      <c r="AIK63" s="3"/>
      <c r="AIL63" s="3"/>
      <c r="AIM63" s="3"/>
      <c r="AIN63" s="3"/>
      <c r="AIO63" s="3"/>
      <c r="AIP63" s="3"/>
      <c r="AIQ63" s="3"/>
      <c r="AIR63" s="3"/>
      <c r="AIS63" s="3"/>
      <c r="AIT63" s="3"/>
      <c r="AIU63" s="3"/>
      <c r="AIV63" s="3"/>
      <c r="AIW63" s="3"/>
      <c r="AIX63" s="3"/>
      <c r="AIY63" s="3"/>
      <c r="AIZ63" s="3"/>
      <c r="AJA63" s="3"/>
      <c r="AJB63" s="3"/>
      <c r="AJC63" s="3"/>
      <c r="AJD63" s="3"/>
      <c r="AJE63" s="3"/>
      <c r="AJF63" s="3"/>
      <c r="AJG63" s="3"/>
      <c r="AJH63" s="3"/>
      <c r="AJI63" s="3"/>
      <c r="AJJ63" s="3"/>
      <c r="AJK63" s="3"/>
      <c r="AJL63" s="3"/>
      <c r="AJM63" s="3"/>
      <c r="AJN63" s="3"/>
      <c r="AJO63" s="3"/>
      <c r="AJP63" s="3"/>
      <c r="AJQ63" s="3"/>
      <c r="AJR63" s="3"/>
      <c r="AJS63" s="3"/>
      <c r="AJT63" s="3"/>
      <c r="AJU63" s="3"/>
      <c r="AJV63" s="3"/>
      <c r="AJW63" s="3"/>
      <c r="AJX63" s="3"/>
      <c r="AJY63" s="3"/>
      <c r="AJZ63" s="3"/>
      <c r="AKA63" s="3"/>
      <c r="AKB63" s="3"/>
      <c r="AKC63" s="3"/>
      <c r="AKD63" s="3"/>
      <c r="AKE63" s="3"/>
      <c r="AKF63" s="3"/>
      <c r="AKG63" s="3"/>
      <c r="AKH63" s="3"/>
      <c r="AKI63" s="3"/>
      <c r="AKJ63" s="3"/>
      <c r="AKK63" s="3"/>
      <c r="AKL63" s="3"/>
      <c r="AKM63" s="3"/>
      <c r="AKN63" s="3"/>
      <c r="AKO63" s="3"/>
      <c r="AKP63" s="3"/>
      <c r="AKQ63" s="3"/>
      <c r="AKR63" s="3"/>
      <c r="AKS63" s="3"/>
      <c r="AKT63" s="3"/>
      <c r="AKU63" s="3"/>
      <c r="AKV63" s="3"/>
      <c r="AKW63" s="3"/>
      <c r="AKX63" s="3"/>
      <c r="AKY63" s="3"/>
      <c r="AKZ63" s="3"/>
      <c r="ALA63" s="3"/>
      <c r="ALB63" s="3"/>
      <c r="ALC63" s="3"/>
      <c r="ALD63" s="3"/>
      <c r="ALE63" s="3"/>
      <c r="ALF63" s="3"/>
      <c r="ALG63" s="3"/>
      <c r="ALH63" s="3"/>
      <c r="ALI63" s="3"/>
      <c r="ALJ63" s="3"/>
      <c r="ALK63" s="3"/>
      <c r="ALL63" s="3"/>
      <c r="ALM63" s="3"/>
      <c r="ALN63" s="3"/>
      <c r="ALO63" s="3"/>
      <c r="ALP63" s="3"/>
      <c r="ALQ63" s="3"/>
      <c r="ALR63" s="3"/>
      <c r="ALS63" s="3"/>
      <c r="ALT63" s="3"/>
      <c r="ALU63" s="3"/>
    </row>
    <row r="64" spans="1:1009" customFormat="1" ht="15" x14ac:dyDescent="0.25">
      <c r="A64" s="7"/>
      <c r="B64" s="8"/>
      <c r="C64" s="8"/>
      <c r="D64" s="8"/>
      <c r="E64" s="8"/>
      <c r="F64" s="8"/>
      <c r="G64" s="8"/>
      <c r="H64" s="8"/>
      <c r="I64" s="8"/>
      <c r="J64" s="8"/>
      <c r="K64" t="str">
        <f>IF(ISNA(VLOOKUP(A64,'ZOZNAM ćlenov'!$A$1:$O$993,11,0)),"",VLOOKUP(A64,'ZOZNAM ćlenov'!$A$1:$O$993,11,0))</f>
        <v/>
      </c>
      <c r="L64" t="str">
        <f>IF(ISNA(VLOOKUP(A64,'ZOZNAM ćlenov'!$A$1:$O$993,12,0)),"",VLOOKUP(A64,'ZOZNAM ćlenov'!$A$1:$O$993,12,0))</f>
        <v/>
      </c>
      <c r="M64" t="str">
        <f>IF(ISNA(VLOOKUP($A64,'ZOZNAM ćlenov'!$A$1:$O$993,13,0)),"",VLOOKUP($A64,'ZOZNAM ćlenov'!$A$1:$O$993,13,0))</f>
        <v/>
      </c>
      <c r="N64" t="str">
        <f>IF(ISNA(VLOOKUP($A64,'ZOZNAM ćlenov'!$A$1:$O$993,14,0)),"",VLOOKUP($A64,'ZOZNAM ćlenov'!$A$1:$O$993,14,0))</f>
        <v/>
      </c>
      <c r="O64" t="str">
        <f>IF(ISNA(VLOOKUP($A64,'ZOZNAM ćlenov'!$A$1:$O$993,15,0)),"",VLOOKUP($A64,'ZOZNAM ćlenov'!$A$1:$O$993,15,0))</f>
        <v/>
      </c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  <c r="IW64" s="3"/>
      <c r="IX64" s="3"/>
      <c r="IY64" s="3"/>
      <c r="IZ64" s="3"/>
      <c r="JA64" s="3"/>
      <c r="JB64" s="3"/>
      <c r="JC64" s="3"/>
      <c r="JD64" s="3"/>
      <c r="JE64" s="3"/>
      <c r="JF64" s="3"/>
      <c r="JG64" s="3"/>
      <c r="JH64" s="3"/>
      <c r="JI64" s="3"/>
      <c r="JJ64" s="3"/>
      <c r="JK64" s="3"/>
      <c r="JL64" s="3"/>
      <c r="JM64" s="3"/>
      <c r="JN64" s="3"/>
      <c r="JO64" s="3"/>
      <c r="JP64" s="3"/>
      <c r="JQ64" s="3"/>
      <c r="JR64" s="3"/>
      <c r="JS64" s="3"/>
      <c r="JT64" s="3"/>
      <c r="JU64" s="3"/>
      <c r="JV64" s="3"/>
      <c r="JW64" s="3"/>
      <c r="JX64" s="3"/>
      <c r="JY64" s="3"/>
      <c r="JZ64" s="3"/>
      <c r="KA64" s="3"/>
      <c r="KB64" s="3"/>
      <c r="KC64" s="3"/>
      <c r="KD64" s="3"/>
      <c r="KE64" s="3"/>
      <c r="KF64" s="3"/>
      <c r="KG64" s="3"/>
      <c r="KH64" s="3"/>
      <c r="KI64" s="3"/>
      <c r="KJ64" s="3"/>
      <c r="KK64" s="3"/>
      <c r="KL64" s="3"/>
      <c r="KM64" s="3"/>
      <c r="KN64" s="3"/>
      <c r="KO64" s="3"/>
      <c r="KP64" s="3"/>
      <c r="KQ64" s="3"/>
      <c r="KR64" s="3"/>
      <c r="KS64" s="3"/>
      <c r="KT64" s="3"/>
      <c r="KU64" s="3"/>
      <c r="KV64" s="3"/>
      <c r="KW64" s="3"/>
      <c r="KX64" s="3"/>
      <c r="KY64" s="3"/>
      <c r="KZ64" s="3"/>
      <c r="LA64" s="3"/>
      <c r="LB64" s="3"/>
      <c r="LC64" s="3"/>
      <c r="LD64" s="3"/>
      <c r="LE64" s="3"/>
      <c r="LF64" s="3"/>
      <c r="LG64" s="3"/>
      <c r="LH64" s="3"/>
      <c r="LI64" s="3"/>
      <c r="LJ64" s="3"/>
      <c r="LK64" s="3"/>
      <c r="LL64" s="3"/>
      <c r="LM64" s="3"/>
      <c r="LN64" s="3"/>
      <c r="LO64" s="3"/>
      <c r="LP64" s="3"/>
      <c r="LQ64" s="3"/>
      <c r="LR64" s="3"/>
      <c r="LS64" s="3"/>
      <c r="LT64" s="3"/>
      <c r="LU64" s="3"/>
      <c r="LV64" s="3"/>
      <c r="LW64" s="3"/>
      <c r="LX64" s="3"/>
      <c r="LY64" s="3"/>
      <c r="LZ64" s="3"/>
      <c r="MA64" s="3"/>
      <c r="MB64" s="3"/>
      <c r="MC64" s="3"/>
      <c r="MD64" s="3"/>
      <c r="ME64" s="3"/>
      <c r="MF64" s="3"/>
      <c r="MG64" s="3"/>
      <c r="MH64" s="3"/>
      <c r="MI64" s="3"/>
      <c r="MJ64" s="3"/>
      <c r="MK64" s="3"/>
      <c r="ML64" s="3"/>
      <c r="MM64" s="3"/>
      <c r="MN64" s="3"/>
      <c r="MO64" s="3"/>
      <c r="MP64" s="3"/>
      <c r="MQ64" s="3"/>
      <c r="MR64" s="3"/>
      <c r="MS64" s="3"/>
      <c r="MT64" s="3"/>
      <c r="MU64" s="3"/>
      <c r="MV64" s="3"/>
      <c r="MW64" s="3"/>
      <c r="MX64" s="3"/>
      <c r="MY64" s="3"/>
      <c r="MZ64" s="3"/>
      <c r="NA64" s="3"/>
      <c r="NB64" s="3"/>
      <c r="NC64" s="3"/>
      <c r="ND64" s="3"/>
      <c r="NE64" s="3"/>
      <c r="NF64" s="3"/>
      <c r="NG64" s="3"/>
      <c r="NH64" s="3"/>
      <c r="NI64" s="3"/>
      <c r="NJ64" s="3"/>
      <c r="NK64" s="3"/>
      <c r="NL64" s="3"/>
      <c r="NM64" s="3"/>
      <c r="NN64" s="3"/>
      <c r="NO64" s="3"/>
      <c r="NP64" s="3"/>
      <c r="NQ64" s="3"/>
      <c r="NR64" s="3"/>
      <c r="NS64" s="3"/>
      <c r="NT64" s="3"/>
      <c r="NU64" s="3"/>
      <c r="NV64" s="3"/>
      <c r="NW64" s="3"/>
      <c r="NX64" s="3"/>
      <c r="NY64" s="3"/>
      <c r="NZ64" s="3"/>
      <c r="OA64" s="3"/>
      <c r="OB64" s="3"/>
      <c r="OC64" s="3"/>
      <c r="OD64" s="3"/>
      <c r="OE64" s="3"/>
      <c r="OF64" s="3"/>
      <c r="OG64" s="3"/>
      <c r="OH64" s="3"/>
      <c r="OI64" s="3"/>
      <c r="OJ64" s="3"/>
      <c r="OK64" s="3"/>
      <c r="OL64" s="3"/>
      <c r="OM64" s="3"/>
      <c r="ON64" s="3"/>
      <c r="OO64" s="3"/>
      <c r="OP64" s="3"/>
      <c r="OQ64" s="3"/>
      <c r="OR64" s="3"/>
      <c r="OS64" s="3"/>
      <c r="OT64" s="3"/>
      <c r="OU64" s="3"/>
      <c r="OV64" s="3"/>
      <c r="OW64" s="3"/>
      <c r="OX64" s="3"/>
      <c r="OY64" s="3"/>
      <c r="OZ64" s="3"/>
      <c r="PA64" s="3"/>
      <c r="PB64" s="3"/>
      <c r="PC64" s="3"/>
      <c r="PD64" s="3"/>
      <c r="PE64" s="3"/>
      <c r="PF64" s="3"/>
      <c r="PG64" s="3"/>
      <c r="PH64" s="3"/>
      <c r="PI64" s="3"/>
      <c r="PJ64" s="3"/>
      <c r="PK64" s="3"/>
      <c r="PL64" s="3"/>
      <c r="PM64" s="3"/>
      <c r="PN64" s="3"/>
      <c r="PO64" s="3"/>
      <c r="PP64" s="3"/>
      <c r="PQ64" s="3"/>
      <c r="PR64" s="3"/>
      <c r="PS64" s="3"/>
      <c r="PT64" s="3"/>
      <c r="PU64" s="3"/>
      <c r="PV64" s="3"/>
      <c r="PW64" s="3"/>
      <c r="PX64" s="3"/>
      <c r="PY64" s="3"/>
      <c r="PZ64" s="3"/>
      <c r="QA64" s="3"/>
      <c r="QB64" s="3"/>
      <c r="QC64" s="3"/>
      <c r="QD64" s="3"/>
      <c r="QE64" s="3"/>
      <c r="QF64" s="3"/>
      <c r="QG64" s="3"/>
      <c r="QH64" s="3"/>
      <c r="QI64" s="3"/>
      <c r="QJ64" s="3"/>
      <c r="QK64" s="3"/>
      <c r="QL64" s="3"/>
      <c r="QM64" s="3"/>
      <c r="QN64" s="3"/>
      <c r="QO64" s="3"/>
      <c r="QP64" s="3"/>
      <c r="QQ64" s="3"/>
      <c r="QR64" s="3"/>
      <c r="QS64" s="3"/>
      <c r="QT64" s="3"/>
      <c r="QU64" s="3"/>
      <c r="QV64" s="3"/>
      <c r="QW64" s="3"/>
      <c r="QX64" s="3"/>
      <c r="QY64" s="3"/>
      <c r="QZ64" s="3"/>
      <c r="RA64" s="3"/>
      <c r="RB64" s="3"/>
      <c r="RC64" s="3"/>
      <c r="RD64" s="3"/>
      <c r="RE64" s="3"/>
      <c r="RF64" s="3"/>
      <c r="RG64" s="3"/>
      <c r="RH64" s="3"/>
      <c r="RI64" s="3"/>
      <c r="RJ64" s="3"/>
      <c r="RK64" s="3"/>
      <c r="RL64" s="3"/>
      <c r="RM64" s="3"/>
      <c r="RN64" s="3"/>
      <c r="RO64" s="3"/>
      <c r="RP64" s="3"/>
      <c r="RQ64" s="3"/>
      <c r="RR64" s="3"/>
      <c r="RS64" s="3"/>
      <c r="RT64" s="3"/>
      <c r="RU64" s="3"/>
      <c r="RV64" s="3"/>
      <c r="RW64" s="3"/>
      <c r="RX64" s="3"/>
      <c r="RY64" s="3"/>
      <c r="RZ64" s="3"/>
      <c r="SA64" s="3"/>
      <c r="SB64" s="3"/>
      <c r="SC64" s="3"/>
      <c r="SD64" s="3"/>
      <c r="SE64" s="3"/>
      <c r="SF64" s="3"/>
      <c r="SG64" s="3"/>
      <c r="SH64" s="3"/>
      <c r="SI64" s="3"/>
      <c r="SJ64" s="3"/>
      <c r="SK64" s="3"/>
      <c r="SL64" s="3"/>
      <c r="SM64" s="3"/>
      <c r="SN64" s="3"/>
      <c r="SO64" s="3"/>
      <c r="SP64" s="3"/>
      <c r="SQ64" s="3"/>
      <c r="SR64" s="3"/>
      <c r="SS64" s="3"/>
      <c r="ST64" s="3"/>
      <c r="SU64" s="3"/>
      <c r="SV64" s="3"/>
      <c r="SW64" s="3"/>
      <c r="SX64" s="3"/>
      <c r="SY64" s="3"/>
      <c r="SZ64" s="3"/>
      <c r="TA64" s="3"/>
      <c r="TB64" s="3"/>
      <c r="TC64" s="3"/>
      <c r="TD64" s="3"/>
      <c r="TE64" s="3"/>
      <c r="TF64" s="3"/>
      <c r="TG64" s="3"/>
      <c r="TH64" s="3"/>
      <c r="TI64" s="3"/>
      <c r="TJ64" s="3"/>
      <c r="TK64" s="3"/>
      <c r="TL64" s="3"/>
      <c r="TM64" s="3"/>
      <c r="TN64" s="3"/>
      <c r="TO64" s="3"/>
      <c r="TP64" s="3"/>
      <c r="TQ64" s="3"/>
      <c r="TR64" s="3"/>
      <c r="TS64" s="3"/>
      <c r="TT64" s="3"/>
      <c r="TU64" s="3"/>
      <c r="TV64" s="3"/>
      <c r="TW64" s="3"/>
      <c r="TX64" s="3"/>
      <c r="TY64" s="3"/>
      <c r="TZ64" s="3"/>
      <c r="UA64" s="3"/>
      <c r="UB64" s="3"/>
      <c r="UC64" s="3"/>
      <c r="UD64" s="3"/>
      <c r="UE64" s="3"/>
      <c r="UF64" s="3"/>
      <c r="UG64" s="3"/>
      <c r="UH64" s="3"/>
      <c r="UI64" s="3"/>
      <c r="UJ64" s="3"/>
      <c r="UK64" s="3"/>
      <c r="UL64" s="3"/>
      <c r="UM64" s="3"/>
      <c r="UN64" s="3"/>
      <c r="UO64" s="3"/>
      <c r="UP64" s="3"/>
      <c r="UQ64" s="3"/>
      <c r="UR64" s="3"/>
      <c r="US64" s="3"/>
      <c r="UT64" s="3"/>
      <c r="UU64" s="3"/>
      <c r="UV64" s="3"/>
      <c r="UW64" s="3"/>
      <c r="UX64" s="3"/>
      <c r="UY64" s="3"/>
      <c r="UZ64" s="3"/>
      <c r="VA64" s="3"/>
      <c r="VB64" s="3"/>
      <c r="VC64" s="3"/>
      <c r="VD64" s="3"/>
      <c r="VE64" s="3"/>
      <c r="VF64" s="3"/>
      <c r="VG64" s="3"/>
      <c r="VH64" s="3"/>
      <c r="VI64" s="3"/>
      <c r="VJ64" s="3"/>
      <c r="VK64" s="3"/>
      <c r="VL64" s="3"/>
      <c r="VM64" s="3"/>
      <c r="VN64" s="3"/>
      <c r="VO64" s="3"/>
      <c r="VP64" s="3"/>
      <c r="VQ64" s="3"/>
      <c r="VR64" s="3"/>
      <c r="VS64" s="3"/>
      <c r="VT64" s="3"/>
      <c r="VU64" s="3"/>
      <c r="VV64" s="3"/>
      <c r="VW64" s="3"/>
      <c r="VX64" s="3"/>
      <c r="VY64" s="3"/>
      <c r="VZ64" s="3"/>
      <c r="WA64" s="3"/>
      <c r="WB64" s="3"/>
      <c r="WC64" s="3"/>
      <c r="WD64" s="3"/>
      <c r="WE64" s="3"/>
      <c r="WF64" s="3"/>
      <c r="WG64" s="3"/>
      <c r="WH64" s="3"/>
      <c r="WI64" s="3"/>
      <c r="WJ64" s="3"/>
      <c r="WK64" s="3"/>
      <c r="WL64" s="3"/>
      <c r="WM64" s="3"/>
      <c r="WN64" s="3"/>
      <c r="WO64" s="3"/>
      <c r="WP64" s="3"/>
      <c r="WQ64" s="3"/>
      <c r="WR64" s="3"/>
      <c r="WS64" s="3"/>
      <c r="WT64" s="3"/>
      <c r="WU64" s="3"/>
      <c r="WV64" s="3"/>
      <c r="WW64" s="3"/>
      <c r="WX64" s="3"/>
      <c r="WY64" s="3"/>
      <c r="WZ64" s="3"/>
      <c r="XA64" s="3"/>
      <c r="XB64" s="3"/>
      <c r="XC64" s="3"/>
      <c r="XD64" s="3"/>
      <c r="XE64" s="3"/>
      <c r="XF64" s="3"/>
      <c r="XG64" s="3"/>
      <c r="XH64" s="3"/>
      <c r="XI64" s="3"/>
      <c r="XJ64" s="3"/>
      <c r="XK64" s="3"/>
      <c r="XL64" s="3"/>
      <c r="XM64" s="3"/>
      <c r="XN64" s="3"/>
      <c r="XO64" s="3"/>
      <c r="XP64" s="3"/>
      <c r="XQ64" s="3"/>
      <c r="XR64" s="3"/>
      <c r="XS64" s="3"/>
      <c r="XT64" s="3"/>
      <c r="XU64" s="3"/>
      <c r="XV64" s="3"/>
      <c r="XW64" s="3"/>
      <c r="XX64" s="3"/>
      <c r="XY64" s="3"/>
      <c r="XZ64" s="3"/>
      <c r="YA64" s="3"/>
      <c r="YB64" s="3"/>
      <c r="YC64" s="3"/>
      <c r="YD64" s="3"/>
      <c r="YE64" s="3"/>
      <c r="YF64" s="3"/>
      <c r="YG64" s="3"/>
      <c r="YH64" s="3"/>
      <c r="YI64" s="3"/>
      <c r="YJ64" s="3"/>
      <c r="YK64" s="3"/>
      <c r="YL64" s="3"/>
      <c r="YM64" s="3"/>
      <c r="YN64" s="3"/>
      <c r="YO64" s="3"/>
      <c r="YP64" s="3"/>
      <c r="YQ64" s="3"/>
      <c r="YR64" s="3"/>
      <c r="YS64" s="3"/>
      <c r="YT64" s="3"/>
      <c r="YU64" s="3"/>
      <c r="YV64" s="3"/>
      <c r="YW64" s="3"/>
      <c r="YX64" s="3"/>
      <c r="YY64" s="3"/>
      <c r="YZ64" s="3"/>
      <c r="ZA64" s="3"/>
      <c r="ZB64" s="3"/>
      <c r="ZC64" s="3"/>
      <c r="ZD64" s="3"/>
      <c r="ZE64" s="3"/>
      <c r="ZF64" s="3"/>
      <c r="ZG64" s="3"/>
      <c r="ZH64" s="3"/>
      <c r="ZI64" s="3"/>
      <c r="ZJ64" s="3"/>
      <c r="ZK64" s="3"/>
      <c r="ZL64" s="3"/>
      <c r="ZM64" s="3"/>
      <c r="ZN64" s="3"/>
      <c r="ZO64" s="3"/>
      <c r="ZP64" s="3"/>
      <c r="ZQ64" s="3"/>
      <c r="ZR64" s="3"/>
      <c r="ZS64" s="3"/>
      <c r="ZT64" s="3"/>
      <c r="ZU64" s="3"/>
      <c r="ZV64" s="3"/>
      <c r="ZW64" s="3"/>
      <c r="ZX64" s="3"/>
      <c r="ZY64" s="3"/>
      <c r="ZZ64" s="3"/>
      <c r="AAA64" s="3"/>
      <c r="AAB64" s="3"/>
      <c r="AAC64" s="3"/>
      <c r="AAD64" s="3"/>
      <c r="AAE64" s="3"/>
      <c r="AAF64" s="3"/>
      <c r="AAG64" s="3"/>
      <c r="AAH64" s="3"/>
      <c r="AAI64" s="3"/>
      <c r="AAJ64" s="3"/>
      <c r="AAK64" s="3"/>
      <c r="AAL64" s="3"/>
      <c r="AAM64" s="3"/>
      <c r="AAN64" s="3"/>
      <c r="AAO64" s="3"/>
      <c r="AAP64" s="3"/>
      <c r="AAQ64" s="3"/>
      <c r="AAR64" s="3"/>
      <c r="AAS64" s="3"/>
      <c r="AAT64" s="3"/>
      <c r="AAU64" s="3"/>
      <c r="AAV64" s="3"/>
      <c r="AAW64" s="3"/>
      <c r="AAX64" s="3"/>
      <c r="AAY64" s="3"/>
      <c r="AAZ64" s="3"/>
      <c r="ABA64" s="3"/>
      <c r="ABB64" s="3"/>
      <c r="ABC64" s="3"/>
      <c r="ABD64" s="3"/>
      <c r="ABE64" s="3"/>
      <c r="ABF64" s="3"/>
      <c r="ABG64" s="3"/>
      <c r="ABH64" s="3"/>
      <c r="ABI64" s="3"/>
      <c r="ABJ64" s="3"/>
      <c r="ABK64" s="3"/>
      <c r="ABL64" s="3"/>
      <c r="ABM64" s="3"/>
      <c r="ABN64" s="3"/>
      <c r="ABO64" s="3"/>
      <c r="ABP64" s="3"/>
      <c r="ABQ64" s="3"/>
      <c r="ABR64" s="3"/>
      <c r="ABS64" s="3"/>
      <c r="ABT64" s="3"/>
      <c r="ABU64" s="3"/>
      <c r="ABV64" s="3"/>
      <c r="ABW64" s="3"/>
      <c r="ABX64" s="3"/>
      <c r="ABY64" s="3"/>
      <c r="ABZ64" s="3"/>
      <c r="ACA64" s="3"/>
      <c r="ACB64" s="3"/>
      <c r="ACC64" s="3"/>
      <c r="ACD64" s="3"/>
      <c r="ACE64" s="3"/>
      <c r="ACF64" s="3"/>
      <c r="ACG64" s="3"/>
      <c r="ACH64" s="3"/>
      <c r="ACI64" s="3"/>
      <c r="ACJ64" s="3"/>
      <c r="ACK64" s="3"/>
      <c r="ACL64" s="3"/>
      <c r="ACM64" s="3"/>
      <c r="ACN64" s="3"/>
      <c r="ACO64" s="3"/>
      <c r="ACP64" s="3"/>
      <c r="ACQ64" s="3"/>
      <c r="ACR64" s="3"/>
      <c r="ACS64" s="3"/>
      <c r="ACT64" s="3"/>
      <c r="ACU64" s="3"/>
      <c r="ACV64" s="3"/>
      <c r="ACW64" s="3"/>
      <c r="ACX64" s="3"/>
      <c r="ACY64" s="3"/>
      <c r="ACZ64" s="3"/>
      <c r="ADA64" s="3"/>
      <c r="ADB64" s="3"/>
      <c r="ADC64" s="3"/>
      <c r="ADD64" s="3"/>
      <c r="ADE64" s="3"/>
      <c r="ADF64" s="3"/>
      <c r="ADG64" s="3"/>
      <c r="ADH64" s="3"/>
      <c r="ADI64" s="3"/>
      <c r="ADJ64" s="3"/>
      <c r="ADK64" s="3"/>
      <c r="ADL64" s="3"/>
      <c r="ADM64" s="3"/>
      <c r="ADN64" s="3"/>
      <c r="ADO64" s="3"/>
      <c r="ADP64" s="3"/>
      <c r="ADQ64" s="3"/>
      <c r="ADR64" s="3"/>
      <c r="ADS64" s="3"/>
      <c r="ADT64" s="3"/>
      <c r="ADU64" s="3"/>
      <c r="ADV64" s="3"/>
      <c r="ADW64" s="3"/>
      <c r="ADX64" s="3"/>
      <c r="ADY64" s="3"/>
      <c r="ADZ64" s="3"/>
      <c r="AEA64" s="3"/>
      <c r="AEB64" s="3"/>
      <c r="AEC64" s="3"/>
      <c r="AED64" s="3"/>
      <c r="AEE64" s="3"/>
      <c r="AEF64" s="3"/>
      <c r="AEG64" s="3"/>
      <c r="AEH64" s="3"/>
      <c r="AEI64" s="3"/>
      <c r="AEJ64" s="3"/>
      <c r="AEK64" s="3"/>
      <c r="AEL64" s="3"/>
      <c r="AEM64" s="3"/>
      <c r="AEN64" s="3"/>
      <c r="AEO64" s="3"/>
      <c r="AEP64" s="3"/>
      <c r="AEQ64" s="3"/>
      <c r="AER64" s="3"/>
      <c r="AES64" s="3"/>
      <c r="AET64" s="3"/>
      <c r="AEU64" s="3"/>
      <c r="AEV64" s="3"/>
      <c r="AEW64" s="3"/>
      <c r="AEX64" s="3"/>
      <c r="AEY64" s="3"/>
      <c r="AEZ64" s="3"/>
      <c r="AFA64" s="3"/>
      <c r="AFB64" s="3"/>
      <c r="AFC64" s="3"/>
      <c r="AFD64" s="3"/>
      <c r="AFE64" s="3"/>
      <c r="AFF64" s="3"/>
      <c r="AFG64" s="3"/>
      <c r="AFH64" s="3"/>
      <c r="AFI64" s="3"/>
      <c r="AFJ64" s="3"/>
      <c r="AFK64" s="3"/>
      <c r="AFL64" s="3"/>
      <c r="AFM64" s="3"/>
      <c r="AFN64" s="3"/>
      <c r="AFO64" s="3"/>
      <c r="AFP64" s="3"/>
      <c r="AFQ64" s="3"/>
      <c r="AFR64" s="3"/>
      <c r="AFS64" s="3"/>
      <c r="AFT64" s="3"/>
      <c r="AFU64" s="3"/>
      <c r="AFV64" s="3"/>
      <c r="AFW64" s="3"/>
      <c r="AFX64" s="3"/>
      <c r="AFY64" s="3"/>
      <c r="AFZ64" s="3"/>
      <c r="AGA64" s="3"/>
      <c r="AGB64" s="3"/>
      <c r="AGC64" s="3"/>
      <c r="AGD64" s="3"/>
      <c r="AGE64" s="3"/>
      <c r="AGF64" s="3"/>
      <c r="AGG64" s="3"/>
      <c r="AGH64" s="3"/>
      <c r="AGI64" s="3"/>
      <c r="AGJ64" s="3"/>
      <c r="AGK64" s="3"/>
      <c r="AGL64" s="3"/>
      <c r="AGM64" s="3"/>
      <c r="AGN64" s="3"/>
      <c r="AGO64" s="3"/>
      <c r="AGP64" s="3"/>
      <c r="AGQ64" s="3"/>
      <c r="AGR64" s="3"/>
      <c r="AGS64" s="3"/>
      <c r="AGT64" s="3"/>
      <c r="AGU64" s="3"/>
      <c r="AGV64" s="3"/>
      <c r="AGW64" s="3"/>
      <c r="AGX64" s="3"/>
      <c r="AGY64" s="3"/>
      <c r="AGZ64" s="3"/>
      <c r="AHA64" s="3"/>
      <c r="AHB64" s="3"/>
      <c r="AHC64" s="3"/>
      <c r="AHD64" s="3"/>
      <c r="AHE64" s="3"/>
      <c r="AHF64" s="3"/>
      <c r="AHG64" s="3"/>
      <c r="AHH64" s="3"/>
      <c r="AHI64" s="3"/>
      <c r="AHJ64" s="3"/>
      <c r="AHK64" s="3"/>
      <c r="AHL64" s="3"/>
      <c r="AHM64" s="3"/>
      <c r="AHN64" s="3"/>
      <c r="AHO64" s="3"/>
      <c r="AHP64" s="3"/>
      <c r="AHQ64" s="3"/>
      <c r="AHR64" s="3"/>
      <c r="AHS64" s="3"/>
      <c r="AHT64" s="3"/>
      <c r="AHU64" s="3"/>
      <c r="AHV64" s="3"/>
      <c r="AHW64" s="3"/>
      <c r="AHX64" s="3"/>
      <c r="AHY64" s="3"/>
      <c r="AHZ64" s="3"/>
      <c r="AIA64" s="3"/>
      <c r="AIB64" s="3"/>
      <c r="AIC64" s="3"/>
      <c r="AID64" s="3"/>
      <c r="AIE64" s="3"/>
      <c r="AIF64" s="3"/>
      <c r="AIG64" s="3"/>
      <c r="AIH64" s="3"/>
      <c r="AII64" s="3"/>
      <c r="AIJ64" s="3"/>
      <c r="AIK64" s="3"/>
      <c r="AIL64" s="3"/>
      <c r="AIM64" s="3"/>
      <c r="AIN64" s="3"/>
      <c r="AIO64" s="3"/>
      <c r="AIP64" s="3"/>
      <c r="AIQ64" s="3"/>
      <c r="AIR64" s="3"/>
      <c r="AIS64" s="3"/>
      <c r="AIT64" s="3"/>
      <c r="AIU64" s="3"/>
      <c r="AIV64" s="3"/>
      <c r="AIW64" s="3"/>
      <c r="AIX64" s="3"/>
      <c r="AIY64" s="3"/>
      <c r="AIZ64" s="3"/>
      <c r="AJA64" s="3"/>
      <c r="AJB64" s="3"/>
      <c r="AJC64" s="3"/>
      <c r="AJD64" s="3"/>
      <c r="AJE64" s="3"/>
      <c r="AJF64" s="3"/>
      <c r="AJG64" s="3"/>
      <c r="AJH64" s="3"/>
      <c r="AJI64" s="3"/>
      <c r="AJJ64" s="3"/>
      <c r="AJK64" s="3"/>
      <c r="AJL64" s="3"/>
      <c r="AJM64" s="3"/>
      <c r="AJN64" s="3"/>
      <c r="AJO64" s="3"/>
      <c r="AJP64" s="3"/>
      <c r="AJQ64" s="3"/>
      <c r="AJR64" s="3"/>
      <c r="AJS64" s="3"/>
      <c r="AJT64" s="3"/>
      <c r="AJU64" s="3"/>
      <c r="AJV64" s="3"/>
      <c r="AJW64" s="3"/>
      <c r="AJX64" s="3"/>
      <c r="AJY64" s="3"/>
      <c r="AJZ64" s="3"/>
      <c r="AKA64" s="3"/>
      <c r="AKB64" s="3"/>
      <c r="AKC64" s="3"/>
      <c r="AKD64" s="3"/>
      <c r="AKE64" s="3"/>
      <c r="AKF64" s="3"/>
      <c r="AKG64" s="3"/>
      <c r="AKH64" s="3"/>
      <c r="AKI64" s="3"/>
      <c r="AKJ64" s="3"/>
      <c r="AKK64" s="3"/>
      <c r="AKL64" s="3"/>
      <c r="AKM64" s="3"/>
      <c r="AKN64" s="3"/>
      <c r="AKO64" s="3"/>
      <c r="AKP64" s="3"/>
      <c r="AKQ64" s="3"/>
      <c r="AKR64" s="3"/>
      <c r="AKS64" s="3"/>
      <c r="AKT64" s="3"/>
      <c r="AKU64" s="3"/>
      <c r="AKV64" s="3"/>
      <c r="AKW64" s="3"/>
      <c r="AKX64" s="3"/>
      <c r="AKY64" s="3"/>
      <c r="AKZ64" s="3"/>
      <c r="ALA64" s="3"/>
      <c r="ALB64" s="3"/>
      <c r="ALC64" s="3"/>
      <c r="ALD64" s="3"/>
      <c r="ALE64" s="3"/>
      <c r="ALF64" s="3"/>
      <c r="ALG64" s="3"/>
      <c r="ALH64" s="3"/>
      <c r="ALI64" s="3"/>
      <c r="ALJ64" s="3"/>
      <c r="ALK64" s="3"/>
      <c r="ALL64" s="3"/>
      <c r="ALM64" s="3"/>
      <c r="ALN64" s="3"/>
      <c r="ALO64" s="3"/>
      <c r="ALP64" s="3"/>
      <c r="ALQ64" s="3"/>
      <c r="ALR64" s="3"/>
      <c r="ALS64" s="3"/>
      <c r="ALT64" s="3"/>
      <c r="ALU64" s="3"/>
    </row>
    <row r="65" spans="1:1024" ht="15" x14ac:dyDescent="0.25">
      <c r="A65" s="7"/>
      <c r="B65" s="8"/>
      <c r="C65" s="8"/>
      <c r="D65" s="8"/>
      <c r="E65" s="8"/>
      <c r="F65" s="8"/>
      <c r="G65" s="8"/>
      <c r="H65" s="8"/>
      <c r="I65" s="8"/>
      <c r="J65" s="8"/>
      <c r="K65" t="str">
        <f>IF(ISNA(VLOOKUP(A65,'ZOZNAM ćlenov'!$A$1:$O$993,11,0)),"",VLOOKUP(A65,'ZOZNAM ćlenov'!$A$1:$O$993,11,0))</f>
        <v/>
      </c>
      <c r="L65" t="str">
        <f>IF(ISNA(VLOOKUP(A65,'ZOZNAM ćlenov'!$A$1:$O$993,12,0)),"",VLOOKUP(A65,'ZOZNAM ćlenov'!$A$1:$O$993,12,0))</f>
        <v/>
      </c>
      <c r="M65" t="str">
        <f>IF(ISNA(VLOOKUP($A65,'ZOZNAM ćlenov'!$A$1:$O$993,13,0)),"",VLOOKUP($A65,'ZOZNAM ćlenov'!$A$1:$O$993,13,0))</f>
        <v/>
      </c>
      <c r="N65" t="str">
        <f>IF(ISNA(VLOOKUP($A65,'ZOZNAM ćlenov'!$A$1:$O$993,14,0)),"",VLOOKUP($A65,'ZOZNAM ćlenov'!$A$1:$O$993,14,0))</f>
        <v/>
      </c>
      <c r="O65" t="str">
        <f>IF(ISNA(VLOOKUP($A65,'ZOZNAM ćlenov'!$A$1:$O$993,15,0)),"",VLOOKUP($A65,'ZOZNAM ćlenov'!$A$1:$O$993,15,0))</f>
        <v/>
      </c>
      <c r="ALV65"/>
      <c r="ALW65"/>
      <c r="ALX65"/>
      <c r="ALY65"/>
      <c r="ALZ65"/>
      <c r="AMA65"/>
      <c r="AMB65"/>
      <c r="AMC65"/>
      <c r="AMD65"/>
      <c r="AME65"/>
      <c r="AMF65"/>
      <c r="AMG65"/>
      <c r="AMH65"/>
      <c r="AMI65"/>
      <c r="AMJ65"/>
    </row>
    <row r="66" spans="1:1024" ht="15" x14ac:dyDescent="0.25">
      <c r="A66" s="7"/>
      <c r="B66" s="8"/>
      <c r="C66" s="8"/>
      <c r="D66" s="8"/>
      <c r="E66" s="8"/>
      <c r="F66" s="8"/>
      <c r="G66" s="8"/>
      <c r="H66" s="8"/>
      <c r="I66" s="8"/>
      <c r="J66" s="8"/>
      <c r="K66" t="str">
        <f>IF(ISNA(VLOOKUP(A66,'ZOZNAM ćlenov'!$A$1:$O$993,11,0)),"",VLOOKUP(A66,'ZOZNAM ćlenov'!$A$1:$O$993,11,0))</f>
        <v/>
      </c>
      <c r="L66" t="str">
        <f>IF(ISNA(VLOOKUP(A66,'ZOZNAM ćlenov'!$A$1:$O$993,12,0)),"",VLOOKUP(A66,'ZOZNAM ćlenov'!$A$1:$O$993,12,0))</f>
        <v/>
      </c>
      <c r="M66" t="str">
        <f>IF(ISNA(VLOOKUP($A66,'ZOZNAM ćlenov'!$A$1:$O$993,13,0)),"",VLOOKUP($A66,'ZOZNAM ćlenov'!$A$1:$O$993,13,0))</f>
        <v/>
      </c>
      <c r="N66" t="str">
        <f>IF(ISNA(VLOOKUP($A66,'ZOZNAM ćlenov'!$A$1:$O$993,14,0)),"",VLOOKUP($A66,'ZOZNAM ćlenov'!$A$1:$O$993,14,0))</f>
        <v/>
      </c>
      <c r="O66" t="str">
        <f>IF(ISNA(VLOOKUP($A66,'ZOZNAM ćlenov'!$A$1:$O$993,15,0)),"",VLOOKUP($A66,'ZOZNAM ćlenov'!$A$1:$O$993,15,0))</f>
        <v/>
      </c>
      <c r="ALV66"/>
      <c r="ALW66"/>
      <c r="ALX66"/>
      <c r="ALY66"/>
      <c r="ALZ66"/>
      <c r="AMA66"/>
      <c r="AMB66"/>
      <c r="AMC66"/>
      <c r="AMD66"/>
      <c r="AME66"/>
      <c r="AMF66"/>
      <c r="AMG66"/>
      <c r="AMH66"/>
      <c r="AMI66"/>
      <c r="AMJ66"/>
    </row>
    <row r="67" spans="1:1024" ht="15" x14ac:dyDescent="0.25">
      <c r="A67" s="7"/>
      <c r="B67" s="8"/>
      <c r="C67" s="8"/>
      <c r="D67" s="8"/>
      <c r="E67" s="8"/>
      <c r="F67" s="8"/>
      <c r="G67" s="8"/>
      <c r="H67" s="8"/>
      <c r="I67" s="8"/>
      <c r="J67" s="8"/>
      <c r="K67" t="str">
        <f>IF(ISNA(VLOOKUP(A67,'ZOZNAM ćlenov'!$A$1:$O$993,11,0)),"",VLOOKUP(A67,'ZOZNAM ćlenov'!$A$1:$O$993,11,0))</f>
        <v/>
      </c>
      <c r="L67" t="str">
        <f>IF(ISNA(VLOOKUP(A67,'ZOZNAM ćlenov'!$A$1:$O$993,12,0)),"",VLOOKUP(A67,'ZOZNAM ćlenov'!$A$1:$O$993,12,0))</f>
        <v/>
      </c>
      <c r="M67" t="str">
        <f>IF(ISNA(VLOOKUP($A67,'ZOZNAM ćlenov'!$A$1:$O$993,13,0)),"",VLOOKUP($A67,'ZOZNAM ćlenov'!$A$1:$O$993,13,0))</f>
        <v/>
      </c>
      <c r="N67" t="str">
        <f>IF(ISNA(VLOOKUP($A67,'ZOZNAM ćlenov'!$A$1:$O$993,14,0)),"",VLOOKUP($A67,'ZOZNAM ćlenov'!$A$1:$O$993,14,0))</f>
        <v/>
      </c>
      <c r="O67" t="str">
        <f>IF(ISNA(VLOOKUP($A67,'ZOZNAM ćlenov'!$A$1:$O$993,15,0)),"",VLOOKUP($A67,'ZOZNAM ćlenov'!$A$1:$O$993,15,0))</f>
        <v/>
      </c>
      <c r="ALV67"/>
      <c r="ALW67"/>
      <c r="ALX67"/>
      <c r="ALY67"/>
      <c r="ALZ67"/>
      <c r="AMA67"/>
      <c r="AMB67"/>
      <c r="AMC67"/>
      <c r="AMD67"/>
      <c r="AME67"/>
      <c r="AMF67"/>
      <c r="AMG67"/>
      <c r="AMH67"/>
      <c r="AMI67"/>
      <c r="AMJ67"/>
    </row>
    <row r="68" spans="1:1024" ht="15" x14ac:dyDescent="0.25">
      <c r="A68" s="7"/>
      <c r="B68" s="8"/>
      <c r="C68" s="8"/>
      <c r="D68" s="8"/>
      <c r="E68" s="8"/>
      <c r="F68" s="8"/>
      <c r="G68" s="8"/>
      <c r="H68" s="8"/>
      <c r="I68" s="8"/>
      <c r="J68" s="8"/>
      <c r="K68" t="str">
        <f>IF(ISNA(VLOOKUP(A68,'ZOZNAM ćlenov'!$A$1:$O$993,11,0)),"",VLOOKUP(A68,'ZOZNAM ćlenov'!$A$1:$O$993,11,0))</f>
        <v/>
      </c>
      <c r="L68" t="str">
        <f>IF(ISNA(VLOOKUP(A68,'ZOZNAM ćlenov'!$A$1:$O$993,12,0)),"",VLOOKUP(A68,'ZOZNAM ćlenov'!$A$1:$O$993,12,0))</f>
        <v/>
      </c>
      <c r="M68" t="str">
        <f>IF(ISNA(VLOOKUP($A68,'ZOZNAM ćlenov'!$A$1:$O$993,13,0)),"",VLOOKUP($A68,'ZOZNAM ćlenov'!$A$1:$O$993,13,0))</f>
        <v/>
      </c>
      <c r="N68" t="str">
        <f>IF(ISNA(VLOOKUP($A68,'ZOZNAM ćlenov'!$A$1:$O$993,14,0)),"",VLOOKUP($A68,'ZOZNAM ćlenov'!$A$1:$O$993,14,0))</f>
        <v/>
      </c>
      <c r="O68" t="str">
        <f>IF(ISNA(VLOOKUP($A68,'ZOZNAM ćlenov'!$A$1:$O$993,15,0)),"",VLOOKUP($A68,'ZOZNAM ćlenov'!$A$1:$O$993,15,0))</f>
        <v/>
      </c>
      <c r="ALV68"/>
      <c r="ALW68"/>
      <c r="ALX68"/>
      <c r="ALY68"/>
      <c r="ALZ68"/>
      <c r="AMA68"/>
      <c r="AMB68"/>
      <c r="AMC68"/>
      <c r="AMD68"/>
      <c r="AME68"/>
      <c r="AMF68"/>
      <c r="AMG68"/>
      <c r="AMH68"/>
      <c r="AMI68"/>
      <c r="AMJ68"/>
    </row>
    <row r="69" spans="1:1024" x14ac:dyDescent="0.2">
      <c r="A69">
        <v>1</v>
      </c>
      <c r="B69"/>
      <c r="C69"/>
      <c r="D69"/>
      <c r="E69"/>
      <c r="ALV69"/>
      <c r="ALW69"/>
      <c r="ALX69"/>
      <c r="ALY69"/>
      <c r="ALZ69"/>
      <c r="AMA69"/>
      <c r="AMB69"/>
      <c r="AMC69"/>
      <c r="AMD69"/>
      <c r="AME69"/>
      <c r="AMF69"/>
      <c r="AMG69"/>
      <c r="AMH69"/>
      <c r="AMI69"/>
      <c r="AMJ69"/>
    </row>
    <row r="70" spans="1:1024" x14ac:dyDescent="0.2">
      <c r="A70"/>
      <c r="B70"/>
      <c r="C70"/>
      <c r="D70"/>
      <c r="E70"/>
      <c r="ALV70"/>
      <c r="ALW70"/>
      <c r="ALX70"/>
      <c r="ALY70"/>
      <c r="ALZ70"/>
      <c r="AMA70"/>
      <c r="AMB70"/>
      <c r="AMC70"/>
      <c r="AMD70"/>
      <c r="AME70"/>
      <c r="AMF70"/>
      <c r="AMG70"/>
      <c r="AMH70"/>
      <c r="AMI70"/>
      <c r="AMJ70"/>
    </row>
  </sheetData>
  <mergeCells count="6">
    <mergeCell ref="A2:O3"/>
    <mergeCell ref="A4:K4"/>
    <mergeCell ref="A6:O6"/>
    <mergeCell ref="A5:C5"/>
    <mergeCell ref="J5:O5"/>
    <mergeCell ref="D5:I5"/>
  </mergeCells>
  <pageMargins left="0.74999999999999989" right="0.74999999999999989" top="1.393700787401575" bottom="1.393700787401575" header="1" footer="1"/>
  <pageSetup paperSize="0" fitToWidth="0" fitToHeight="0" orientation="landscape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709"/>
  <sheetViews>
    <sheetView topLeftCell="A43" workbookViewId="0">
      <selection activeCell="K108" sqref="K108"/>
    </sheetView>
  </sheetViews>
  <sheetFormatPr defaultRowHeight="14.25" x14ac:dyDescent="0.2"/>
  <cols>
    <col min="1" max="1" width="7.125" customWidth="1"/>
    <col min="2" max="2" width="3.375" customWidth="1"/>
    <col min="3" max="3" width="3" customWidth="1"/>
    <col min="4" max="4" width="3.125" customWidth="1"/>
    <col min="5" max="5" width="2.875" customWidth="1"/>
    <col min="6" max="6" width="3.125" customWidth="1"/>
    <col min="7" max="7" width="3.25" customWidth="1"/>
    <col min="8" max="8" width="3.125" customWidth="1"/>
    <col min="9" max="9" width="2.875" customWidth="1"/>
    <col min="10" max="10" width="4" customWidth="1"/>
    <col min="11" max="11" width="17.875" customWidth="1"/>
    <col min="12" max="12" width="9.875" customWidth="1"/>
    <col min="13" max="13" width="6.25" customWidth="1"/>
    <col min="14" max="14" width="7.25" customWidth="1"/>
    <col min="15" max="15" width="32.625" customWidth="1"/>
    <col min="16" max="16" width="7.125" customWidth="1"/>
    <col min="17" max="17" width="4.5" customWidth="1"/>
    <col min="18" max="18" width="1.875" customWidth="1"/>
    <col min="19" max="19" width="29.25" hidden="1" customWidth="1"/>
    <col min="20" max="20" width="10.75" hidden="1" customWidth="1"/>
  </cols>
  <sheetData>
    <row r="1" spans="1:20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20" ht="15.75" x14ac:dyDescent="0.25">
      <c r="A2" s="1" t="s">
        <v>929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3"/>
      <c r="R2" s="3"/>
      <c r="S2" s="10" t="s">
        <v>29</v>
      </c>
      <c r="T2" s="11" t="s">
        <v>30</v>
      </c>
    </row>
    <row r="3" spans="1:20" ht="15" x14ac:dyDescent="0.25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4" t="s">
        <v>15</v>
      </c>
      <c r="O3" s="13" t="s">
        <v>16</v>
      </c>
      <c r="P3" s="3"/>
      <c r="Q3" s="3"/>
      <c r="R3" s="3"/>
      <c r="S3" s="12" t="s">
        <v>37</v>
      </c>
      <c r="T3" s="11" t="s">
        <v>38</v>
      </c>
    </row>
    <row r="4" spans="1:20" x14ac:dyDescent="0.2">
      <c r="A4" s="15">
        <v>2</v>
      </c>
      <c r="B4" s="8"/>
      <c r="C4" s="8"/>
      <c r="D4" s="8"/>
      <c r="E4" s="8"/>
      <c r="F4" s="8"/>
      <c r="G4" s="8"/>
      <c r="H4" s="8"/>
      <c r="I4" s="8"/>
      <c r="J4" s="8"/>
      <c r="K4" s="8" t="s">
        <v>58</v>
      </c>
      <c r="L4" s="8" t="s">
        <v>59</v>
      </c>
      <c r="M4" s="8" t="s">
        <v>60</v>
      </c>
      <c r="N4" s="8" t="str">
        <f t="shared" ref="N4:N67" si="0">VLOOKUP(O4,$S:$T,2,0)</f>
        <v>LVZ</v>
      </c>
      <c r="O4" s="8" t="s">
        <v>61</v>
      </c>
      <c r="P4" s="3"/>
      <c r="Q4" s="3"/>
      <c r="R4" s="3"/>
      <c r="S4" s="12" t="s">
        <v>45</v>
      </c>
      <c r="T4" s="11" t="s">
        <v>46</v>
      </c>
    </row>
    <row r="5" spans="1:20" x14ac:dyDescent="0.2">
      <c r="A5" s="15">
        <v>18</v>
      </c>
      <c r="B5" s="8"/>
      <c r="C5" s="8"/>
      <c r="D5" s="8"/>
      <c r="E5" s="8"/>
      <c r="F5" s="8"/>
      <c r="G5" s="8"/>
      <c r="H5" s="8"/>
      <c r="I5" s="8"/>
      <c r="J5" s="8"/>
      <c r="K5" s="8" t="s">
        <v>64</v>
      </c>
      <c r="L5" s="8" t="s">
        <v>65</v>
      </c>
      <c r="M5" s="8" t="s">
        <v>66</v>
      </c>
      <c r="N5" s="8" t="str">
        <f t="shared" si="0"/>
        <v>VIN</v>
      </c>
      <c r="O5" s="8" t="s">
        <v>67</v>
      </c>
      <c r="P5" s="3"/>
      <c r="Q5" s="3"/>
      <c r="R5" s="3"/>
      <c r="S5" s="12" t="s">
        <v>50</v>
      </c>
      <c r="T5" s="11" t="s">
        <v>51</v>
      </c>
    </row>
    <row r="6" spans="1:20" x14ac:dyDescent="0.2">
      <c r="A6" s="15">
        <v>28</v>
      </c>
      <c r="B6" s="8"/>
      <c r="C6" s="8"/>
      <c r="D6" s="8"/>
      <c r="E6" s="8"/>
      <c r="F6" s="8"/>
      <c r="G6" s="8"/>
      <c r="H6" s="8"/>
      <c r="I6" s="8"/>
      <c r="J6" s="8"/>
      <c r="K6" s="8" t="s">
        <v>70</v>
      </c>
      <c r="L6" s="8" t="s">
        <v>71</v>
      </c>
      <c r="M6" s="8" t="s">
        <v>60</v>
      </c>
      <c r="N6" s="8" t="str">
        <f t="shared" si="0"/>
        <v>SPB</v>
      </c>
      <c r="O6" s="8" t="s">
        <v>72</v>
      </c>
      <c r="P6" s="3"/>
      <c r="Q6" s="3"/>
      <c r="R6" s="3"/>
      <c r="S6" s="12" t="s">
        <v>52</v>
      </c>
      <c r="T6" s="11" t="s">
        <v>53</v>
      </c>
    </row>
    <row r="7" spans="1:20" x14ac:dyDescent="0.2">
      <c r="A7" s="15">
        <v>35</v>
      </c>
      <c r="B7" s="8"/>
      <c r="C7" s="8"/>
      <c r="D7" s="8"/>
      <c r="E7" s="8"/>
      <c r="F7" s="8"/>
      <c r="G7" s="8"/>
      <c r="H7" s="8"/>
      <c r="I7" s="8"/>
      <c r="J7" s="8"/>
      <c r="K7" s="8" t="s">
        <v>75</v>
      </c>
      <c r="L7" s="8" t="s">
        <v>76</v>
      </c>
      <c r="M7" s="8" t="s">
        <v>60</v>
      </c>
      <c r="N7" s="8" t="str">
        <f t="shared" si="0"/>
        <v>LPK</v>
      </c>
      <c r="O7" s="8" t="s">
        <v>77</v>
      </c>
      <c r="P7" s="3"/>
      <c r="Q7" s="3"/>
      <c r="R7" s="3"/>
      <c r="S7" s="12" t="s">
        <v>54</v>
      </c>
      <c r="T7" s="11" t="s">
        <v>55</v>
      </c>
    </row>
    <row r="8" spans="1:20" x14ac:dyDescent="0.2">
      <c r="A8" s="15">
        <v>43</v>
      </c>
      <c r="B8" s="8"/>
      <c r="C8" s="8"/>
      <c r="D8" s="8"/>
      <c r="E8" s="8"/>
      <c r="F8" s="8"/>
      <c r="G8" s="8"/>
      <c r="H8" s="8"/>
      <c r="I8" s="8"/>
      <c r="J8" s="8"/>
      <c r="K8" s="8" t="s">
        <v>79</v>
      </c>
      <c r="L8" s="8" t="s">
        <v>80</v>
      </c>
      <c r="M8" s="8" t="s">
        <v>60</v>
      </c>
      <c r="N8" s="8" t="str">
        <f t="shared" si="0"/>
        <v>PET</v>
      </c>
      <c r="O8" s="8" t="s">
        <v>54</v>
      </c>
      <c r="P8" s="3"/>
      <c r="Q8" s="3"/>
      <c r="R8" s="3"/>
      <c r="S8" s="12" t="s">
        <v>56</v>
      </c>
      <c r="T8" s="11" t="s">
        <v>57</v>
      </c>
    </row>
    <row r="9" spans="1:20" x14ac:dyDescent="0.2">
      <c r="A9" s="15">
        <v>51</v>
      </c>
      <c r="B9" s="8"/>
      <c r="C9" s="8"/>
      <c r="D9" s="8"/>
      <c r="E9" s="8"/>
      <c r="F9" s="8"/>
      <c r="G9" s="8"/>
      <c r="H9" s="8"/>
      <c r="I9" s="8"/>
      <c r="J9" s="8"/>
      <c r="K9" s="8" t="s">
        <v>83</v>
      </c>
      <c r="L9" s="8" t="s">
        <v>84</v>
      </c>
      <c r="M9" s="8" t="s">
        <v>66</v>
      </c>
      <c r="N9" s="8" t="str">
        <f t="shared" si="0"/>
        <v>LKM</v>
      </c>
      <c r="O9" s="8" t="s">
        <v>85</v>
      </c>
      <c r="P9" s="3"/>
      <c r="Q9" s="3"/>
      <c r="R9" s="3"/>
      <c r="S9" s="12" t="s">
        <v>62</v>
      </c>
      <c r="T9" s="11" t="s">
        <v>63</v>
      </c>
    </row>
    <row r="10" spans="1:20" x14ac:dyDescent="0.2">
      <c r="A10" s="15">
        <v>70</v>
      </c>
      <c r="B10" s="8"/>
      <c r="C10" s="8"/>
      <c r="D10" s="8"/>
      <c r="E10" s="8"/>
      <c r="F10" s="8"/>
      <c r="G10" s="8"/>
      <c r="H10" s="8"/>
      <c r="I10" s="8"/>
      <c r="J10" s="8"/>
      <c r="K10" s="8" t="s">
        <v>88</v>
      </c>
      <c r="L10" s="8" t="s">
        <v>89</v>
      </c>
      <c r="M10" s="8" t="s">
        <v>60</v>
      </c>
      <c r="N10" s="8" t="str">
        <f t="shared" si="0"/>
        <v>LVZ</v>
      </c>
      <c r="O10" s="8" t="s">
        <v>61</v>
      </c>
      <c r="P10" s="3"/>
      <c r="Q10" s="3"/>
      <c r="R10" s="3"/>
      <c r="S10" s="12" t="s">
        <v>68</v>
      </c>
      <c r="T10" s="11" t="s">
        <v>69</v>
      </c>
    </row>
    <row r="11" spans="1:20" x14ac:dyDescent="0.2">
      <c r="A11" s="15">
        <v>77</v>
      </c>
      <c r="B11" s="8"/>
      <c r="C11" s="8"/>
      <c r="D11" s="8"/>
      <c r="E11" s="8"/>
      <c r="F11" s="8"/>
      <c r="G11" s="8"/>
      <c r="H11" s="8"/>
      <c r="I11" s="8"/>
      <c r="J11" s="8"/>
      <c r="K11" s="8" t="s">
        <v>92</v>
      </c>
      <c r="L11" s="8" t="s">
        <v>93</v>
      </c>
      <c r="M11" s="8" t="s">
        <v>60</v>
      </c>
      <c r="N11" s="8" t="str">
        <f t="shared" si="0"/>
        <v>LVZ</v>
      </c>
      <c r="O11" s="8" t="s">
        <v>61</v>
      </c>
      <c r="P11" s="3"/>
      <c r="Q11" s="3"/>
      <c r="R11" s="3"/>
      <c r="S11" s="12" t="s">
        <v>73</v>
      </c>
      <c r="T11" s="11" t="s">
        <v>74</v>
      </c>
    </row>
    <row r="12" spans="1:20" x14ac:dyDescent="0.2">
      <c r="A12" s="15">
        <v>78</v>
      </c>
      <c r="B12" s="8"/>
      <c r="C12" s="8"/>
      <c r="D12" s="8"/>
      <c r="E12" s="8"/>
      <c r="F12" s="8"/>
      <c r="G12" s="8"/>
      <c r="H12" s="8"/>
      <c r="I12" s="8"/>
      <c r="J12" s="8"/>
      <c r="K12" s="8" t="s">
        <v>95</v>
      </c>
      <c r="L12" s="8" t="s">
        <v>96</v>
      </c>
      <c r="M12" s="8" t="s">
        <v>60</v>
      </c>
      <c r="N12" s="8" t="str">
        <f t="shared" si="0"/>
        <v>LVZ</v>
      </c>
      <c r="O12" s="8" t="s">
        <v>61</v>
      </c>
      <c r="P12" s="3"/>
      <c r="Q12" s="3"/>
      <c r="R12" s="3"/>
      <c r="S12" s="12" t="s">
        <v>77</v>
      </c>
      <c r="T12" s="11" t="s">
        <v>78</v>
      </c>
    </row>
    <row r="13" spans="1:20" x14ac:dyDescent="0.2">
      <c r="A13" s="15">
        <v>79</v>
      </c>
      <c r="B13" s="8"/>
      <c r="C13" s="8"/>
      <c r="D13" s="8"/>
      <c r="E13" s="8"/>
      <c r="F13" s="8"/>
      <c r="G13" s="8"/>
      <c r="H13" s="8"/>
      <c r="I13" s="8"/>
      <c r="J13" s="8"/>
      <c r="K13" s="8" t="s">
        <v>99</v>
      </c>
      <c r="L13" s="8" t="s">
        <v>100</v>
      </c>
      <c r="M13" s="8" t="s">
        <v>66</v>
      </c>
      <c r="N13" s="8" t="str">
        <f t="shared" si="0"/>
        <v>LVZ</v>
      </c>
      <c r="O13" s="8" t="s">
        <v>61</v>
      </c>
      <c r="P13" s="3"/>
      <c r="Q13" s="3"/>
      <c r="R13" s="3"/>
      <c r="S13" s="12" t="s">
        <v>81</v>
      </c>
      <c r="T13" s="11" t="s">
        <v>82</v>
      </c>
    </row>
    <row r="14" spans="1:20" x14ac:dyDescent="0.2">
      <c r="A14" s="15">
        <v>91</v>
      </c>
      <c r="B14" s="8"/>
      <c r="C14" s="8"/>
      <c r="D14" s="8"/>
      <c r="E14" s="8"/>
      <c r="F14" s="8"/>
      <c r="G14" s="8"/>
      <c r="H14" s="8"/>
      <c r="I14" s="8"/>
      <c r="J14" s="8"/>
      <c r="K14" s="8" t="s">
        <v>88</v>
      </c>
      <c r="L14" s="8" t="s">
        <v>89</v>
      </c>
      <c r="M14" s="8" t="s">
        <v>60</v>
      </c>
      <c r="N14" s="8" t="str">
        <f t="shared" si="0"/>
        <v>BAV</v>
      </c>
      <c r="O14" s="8" t="s">
        <v>50</v>
      </c>
      <c r="P14" s="3"/>
      <c r="Q14" s="3"/>
      <c r="R14" s="3"/>
      <c r="S14" s="12" t="s">
        <v>86</v>
      </c>
      <c r="T14" s="11" t="s">
        <v>87</v>
      </c>
    </row>
    <row r="15" spans="1:20" x14ac:dyDescent="0.2">
      <c r="A15" s="15">
        <v>95</v>
      </c>
      <c r="B15" s="8"/>
      <c r="C15" s="8"/>
      <c r="D15" s="8"/>
      <c r="E15" s="8"/>
      <c r="F15" s="8"/>
      <c r="G15" s="8"/>
      <c r="H15" s="8"/>
      <c r="I15" s="8"/>
      <c r="J15" s="8"/>
      <c r="K15" s="8" t="s">
        <v>105</v>
      </c>
      <c r="L15" s="8" t="s">
        <v>106</v>
      </c>
      <c r="M15" s="8" t="s">
        <v>60</v>
      </c>
      <c r="N15" s="8" t="str">
        <f t="shared" si="0"/>
        <v>SAR</v>
      </c>
      <c r="O15" s="8" t="s">
        <v>107</v>
      </c>
      <c r="P15" s="3"/>
      <c r="Q15" s="3"/>
      <c r="R15" s="3"/>
      <c r="S15" s="12" t="s">
        <v>90</v>
      </c>
      <c r="T15" s="11" t="s">
        <v>91</v>
      </c>
    </row>
    <row r="16" spans="1:20" x14ac:dyDescent="0.2">
      <c r="A16" s="15">
        <v>98</v>
      </c>
      <c r="B16" s="8"/>
      <c r="C16" s="8"/>
      <c r="D16" s="8"/>
      <c r="E16" s="8"/>
      <c r="F16" s="8"/>
      <c r="G16" s="8"/>
      <c r="H16" s="8"/>
      <c r="I16" s="8"/>
      <c r="J16" s="8"/>
      <c r="K16" s="8" t="s">
        <v>110</v>
      </c>
      <c r="L16" s="8" t="s">
        <v>111</v>
      </c>
      <c r="M16" s="8" t="s">
        <v>60</v>
      </c>
      <c r="N16" s="8" t="str">
        <f t="shared" si="0"/>
        <v>ULV</v>
      </c>
      <c r="O16" s="8" t="s">
        <v>112</v>
      </c>
      <c r="P16" s="3"/>
      <c r="Q16" s="3"/>
      <c r="R16" s="3"/>
      <c r="S16" s="12" t="s">
        <v>85</v>
      </c>
      <c r="T16" s="11" t="s">
        <v>94</v>
      </c>
    </row>
    <row r="17" spans="1:20" x14ac:dyDescent="0.2">
      <c r="A17" s="15">
        <v>100</v>
      </c>
      <c r="B17" s="8"/>
      <c r="C17" s="8"/>
      <c r="D17" s="8"/>
      <c r="E17" s="8"/>
      <c r="F17" s="8"/>
      <c r="G17" s="8"/>
      <c r="H17" s="8"/>
      <c r="I17" s="8"/>
      <c r="J17" s="8"/>
      <c r="K17" s="8" t="s">
        <v>115</v>
      </c>
      <c r="L17" s="8" t="s">
        <v>116</v>
      </c>
      <c r="M17" s="8" t="s">
        <v>60</v>
      </c>
      <c r="N17" s="8" t="str">
        <f t="shared" si="0"/>
        <v>ULV</v>
      </c>
      <c r="O17" s="8" t="s">
        <v>112</v>
      </c>
      <c r="P17" s="3"/>
      <c r="Q17" s="3"/>
      <c r="R17" s="3"/>
      <c r="S17" s="12" t="s">
        <v>97</v>
      </c>
      <c r="T17" s="11" t="s">
        <v>98</v>
      </c>
    </row>
    <row r="18" spans="1:20" x14ac:dyDescent="0.2">
      <c r="A18" s="15">
        <v>101</v>
      </c>
      <c r="B18" s="8"/>
      <c r="C18" s="8"/>
      <c r="D18" s="8"/>
      <c r="E18" s="8"/>
      <c r="F18" s="8"/>
      <c r="G18" s="8"/>
      <c r="H18" s="8"/>
      <c r="I18" s="8"/>
      <c r="J18" s="8"/>
      <c r="K18" s="8" t="s">
        <v>119</v>
      </c>
      <c r="L18" s="8" t="s">
        <v>116</v>
      </c>
      <c r="M18" s="8" t="s">
        <v>60</v>
      </c>
      <c r="N18" s="8" t="str">
        <f t="shared" si="0"/>
        <v>ULV</v>
      </c>
      <c r="O18" s="8" t="s">
        <v>112</v>
      </c>
      <c r="P18" s="3"/>
      <c r="Q18" s="3"/>
      <c r="R18" s="3"/>
      <c r="S18" s="12" t="s">
        <v>101</v>
      </c>
      <c r="T18" s="11" t="s">
        <v>102</v>
      </c>
    </row>
    <row r="19" spans="1:20" x14ac:dyDescent="0.2">
      <c r="A19" s="15">
        <v>110</v>
      </c>
      <c r="B19" s="8"/>
      <c r="C19" s="8"/>
      <c r="D19" s="8"/>
      <c r="E19" s="8"/>
      <c r="F19" s="8"/>
      <c r="G19" s="8"/>
      <c r="H19" s="8"/>
      <c r="I19" s="8"/>
      <c r="J19" s="8"/>
      <c r="K19" s="8" t="s">
        <v>122</v>
      </c>
      <c r="L19" s="8" t="s">
        <v>123</v>
      </c>
      <c r="M19" s="8" t="s">
        <v>60</v>
      </c>
      <c r="N19" s="8" t="str">
        <f t="shared" si="0"/>
        <v>MSK</v>
      </c>
      <c r="O19" s="8" t="s">
        <v>124</v>
      </c>
      <c r="P19" s="3"/>
      <c r="Q19" s="3"/>
      <c r="R19" s="3"/>
      <c r="S19" s="12" t="s">
        <v>103</v>
      </c>
      <c r="T19" s="11" t="s">
        <v>104</v>
      </c>
    </row>
    <row r="20" spans="1:20" x14ac:dyDescent="0.2">
      <c r="A20" s="15">
        <v>111</v>
      </c>
      <c r="B20" s="8"/>
      <c r="C20" s="8"/>
      <c r="D20" s="8"/>
      <c r="E20" s="8"/>
      <c r="F20" s="8"/>
      <c r="G20" s="8"/>
      <c r="H20" s="8"/>
      <c r="I20" s="8"/>
      <c r="J20" s="8"/>
      <c r="K20" s="8" t="s">
        <v>122</v>
      </c>
      <c r="L20" s="8" t="s">
        <v>123</v>
      </c>
      <c r="M20" s="8" t="s">
        <v>60</v>
      </c>
      <c r="N20" s="8" t="str">
        <f t="shared" si="0"/>
        <v>MSK</v>
      </c>
      <c r="O20" s="8" t="s">
        <v>124</v>
      </c>
      <c r="P20" s="3"/>
      <c r="Q20" s="3"/>
      <c r="R20" s="3"/>
      <c r="S20" s="12" t="s">
        <v>108</v>
      </c>
      <c r="T20" s="11" t="s">
        <v>109</v>
      </c>
    </row>
    <row r="21" spans="1:20" x14ac:dyDescent="0.2">
      <c r="A21" s="15">
        <v>115</v>
      </c>
      <c r="B21" s="8"/>
      <c r="C21" s="8"/>
      <c r="D21" s="8"/>
      <c r="E21" s="8"/>
      <c r="F21" s="8"/>
      <c r="G21" s="8"/>
      <c r="H21" s="8"/>
      <c r="I21" s="8"/>
      <c r="J21" s="8"/>
      <c r="K21" s="8" t="s">
        <v>127</v>
      </c>
      <c r="L21" s="8" t="s">
        <v>128</v>
      </c>
      <c r="M21" s="8" t="s">
        <v>60</v>
      </c>
      <c r="N21" s="8" t="str">
        <f t="shared" si="0"/>
        <v>MSK</v>
      </c>
      <c r="O21" s="8" t="s">
        <v>124</v>
      </c>
      <c r="P21" s="3"/>
      <c r="Q21" s="3"/>
      <c r="R21" s="3"/>
      <c r="S21" s="12" t="s">
        <v>113</v>
      </c>
      <c r="T21" s="11" t="s">
        <v>114</v>
      </c>
    </row>
    <row r="22" spans="1:20" x14ac:dyDescent="0.2">
      <c r="A22" s="15">
        <v>158</v>
      </c>
      <c r="B22" s="8"/>
      <c r="C22" s="8"/>
      <c r="D22" s="8"/>
      <c r="E22" s="8"/>
      <c r="F22" s="8"/>
      <c r="G22" s="8"/>
      <c r="H22" s="8"/>
      <c r="I22" s="8"/>
      <c r="J22" s="8"/>
      <c r="K22" s="8" t="s">
        <v>131</v>
      </c>
      <c r="L22" s="8" t="s">
        <v>132</v>
      </c>
      <c r="M22" s="8" t="s">
        <v>60</v>
      </c>
      <c r="N22" s="8" t="str">
        <f t="shared" si="0"/>
        <v>LKB</v>
      </c>
      <c r="O22" s="8" t="s">
        <v>81</v>
      </c>
      <c r="P22" s="3"/>
      <c r="Q22" s="3"/>
      <c r="R22" s="3"/>
      <c r="S22" s="12" t="s">
        <v>117</v>
      </c>
      <c r="T22" s="11" t="s">
        <v>118</v>
      </c>
    </row>
    <row r="23" spans="1:20" x14ac:dyDescent="0.2">
      <c r="A23" s="15">
        <v>168</v>
      </c>
      <c r="B23" s="8"/>
      <c r="C23" s="8"/>
      <c r="D23" s="8"/>
      <c r="E23" s="8"/>
      <c r="F23" s="8"/>
      <c r="G23" s="8"/>
      <c r="H23" s="8"/>
      <c r="I23" s="8"/>
      <c r="J23" s="8"/>
      <c r="K23" s="8" t="s">
        <v>135</v>
      </c>
      <c r="L23" s="8" t="s">
        <v>136</v>
      </c>
      <c r="M23" s="8" t="s">
        <v>60</v>
      </c>
      <c r="N23" s="8" t="str">
        <f t="shared" si="0"/>
        <v>LVZ</v>
      </c>
      <c r="O23" s="8" t="s">
        <v>61</v>
      </c>
      <c r="P23" s="3"/>
      <c r="Q23" s="3"/>
      <c r="R23" s="3"/>
      <c r="S23" s="12" t="s">
        <v>120</v>
      </c>
      <c r="T23" s="11" t="s">
        <v>121</v>
      </c>
    </row>
    <row r="24" spans="1:20" x14ac:dyDescent="0.2">
      <c r="A24" s="15">
        <v>172</v>
      </c>
      <c r="B24" s="8"/>
      <c r="C24" s="8"/>
      <c r="D24" s="8"/>
      <c r="E24" s="8"/>
      <c r="F24" s="8"/>
      <c r="G24" s="8"/>
      <c r="H24" s="8"/>
      <c r="I24" s="8"/>
      <c r="J24" s="8"/>
      <c r="K24" s="8" t="s">
        <v>138</v>
      </c>
      <c r="L24" s="8" t="s">
        <v>116</v>
      </c>
      <c r="M24" s="8" t="s">
        <v>60</v>
      </c>
      <c r="N24" s="8" t="str">
        <f t="shared" si="0"/>
        <v>REF</v>
      </c>
      <c r="O24" s="8" t="s">
        <v>139</v>
      </c>
      <c r="P24" s="3"/>
      <c r="Q24" s="3"/>
      <c r="R24" s="3"/>
      <c r="S24" s="12" t="s">
        <v>61</v>
      </c>
      <c r="T24" s="11" t="s">
        <v>125</v>
      </c>
    </row>
    <row r="25" spans="1:20" x14ac:dyDescent="0.2">
      <c r="A25" s="15">
        <v>173</v>
      </c>
      <c r="B25" s="8"/>
      <c r="C25" s="8"/>
      <c r="D25" s="8"/>
      <c r="E25" s="8"/>
      <c r="F25" s="8"/>
      <c r="G25" s="8"/>
      <c r="H25" s="8"/>
      <c r="I25" s="8"/>
      <c r="J25" s="8"/>
      <c r="K25" s="8" t="s">
        <v>138</v>
      </c>
      <c r="L25" s="8" t="s">
        <v>142</v>
      </c>
      <c r="M25" s="8" t="s">
        <v>60</v>
      </c>
      <c r="N25" s="8" t="str">
        <f t="shared" si="0"/>
        <v>REF</v>
      </c>
      <c r="O25" s="8" t="s">
        <v>139</v>
      </c>
      <c r="P25" s="3"/>
      <c r="Q25" s="3"/>
      <c r="R25" s="3"/>
      <c r="S25" s="12" t="s">
        <v>67</v>
      </c>
      <c r="T25" s="11" t="s">
        <v>126</v>
      </c>
    </row>
    <row r="26" spans="1:20" x14ac:dyDescent="0.2">
      <c r="A26" s="15">
        <v>181</v>
      </c>
      <c r="B26" s="8"/>
      <c r="C26" s="8"/>
      <c r="D26" s="8"/>
      <c r="E26" s="8"/>
      <c r="F26" s="8"/>
      <c r="G26" s="8"/>
      <c r="H26" s="8"/>
      <c r="I26" s="8"/>
      <c r="J26" s="8"/>
      <c r="K26" s="8" t="s">
        <v>144</v>
      </c>
      <c r="L26" s="8" t="s">
        <v>145</v>
      </c>
      <c r="M26" s="8" t="s">
        <v>60</v>
      </c>
      <c r="N26" s="8" t="str">
        <f t="shared" si="0"/>
        <v>SSS</v>
      </c>
      <c r="O26" s="8" t="s">
        <v>146</v>
      </c>
      <c r="P26" s="3"/>
      <c r="Q26" s="3"/>
      <c r="R26" s="3"/>
      <c r="S26" s="12" t="s">
        <v>129</v>
      </c>
      <c r="T26" s="11" t="s">
        <v>130</v>
      </c>
    </row>
    <row r="27" spans="1:20" ht="16.899999999999999" customHeight="1" x14ac:dyDescent="0.2">
      <c r="A27" s="15">
        <v>202</v>
      </c>
      <c r="B27" s="8"/>
      <c r="C27" s="8"/>
      <c r="D27" s="8"/>
      <c r="E27" s="8"/>
      <c r="F27" s="8"/>
      <c r="G27" s="8"/>
      <c r="H27" s="8"/>
      <c r="I27" s="8"/>
      <c r="J27" s="8"/>
      <c r="K27" s="8" t="s">
        <v>149</v>
      </c>
      <c r="L27" s="8" t="s">
        <v>116</v>
      </c>
      <c r="M27" s="8" t="s">
        <v>60</v>
      </c>
      <c r="N27" s="8" t="str">
        <f t="shared" si="0"/>
        <v>LKB</v>
      </c>
      <c r="O27" s="8" t="s">
        <v>81</v>
      </c>
      <c r="P27" s="3"/>
      <c r="Q27" s="3"/>
      <c r="R27" s="3"/>
      <c r="S27" s="12" t="s">
        <v>133</v>
      </c>
      <c r="T27" s="11" t="s">
        <v>134</v>
      </c>
    </row>
    <row r="28" spans="1:20" x14ac:dyDescent="0.2">
      <c r="A28" s="15">
        <v>209</v>
      </c>
      <c r="B28" s="8"/>
      <c r="C28" s="8"/>
      <c r="D28" s="8"/>
      <c r="E28" s="8"/>
      <c r="F28" s="8"/>
      <c r="G28" s="8"/>
      <c r="H28" s="8"/>
      <c r="I28" s="8"/>
      <c r="J28" s="8"/>
      <c r="K28" s="8" t="s">
        <v>151</v>
      </c>
      <c r="L28" s="8" t="s">
        <v>116</v>
      </c>
      <c r="M28" s="8" t="s">
        <v>60</v>
      </c>
      <c r="N28" s="8" t="str">
        <f t="shared" si="0"/>
        <v>SPB</v>
      </c>
      <c r="O28" s="8" t="s">
        <v>72</v>
      </c>
      <c r="P28" s="3"/>
      <c r="Q28" s="3"/>
      <c r="R28" s="3"/>
      <c r="S28" s="12" t="s">
        <v>124</v>
      </c>
      <c r="T28" s="11" t="s">
        <v>137</v>
      </c>
    </row>
    <row r="29" spans="1:20" x14ac:dyDescent="0.2">
      <c r="A29" s="15">
        <v>210</v>
      </c>
      <c r="B29" s="8"/>
      <c r="C29" s="8"/>
      <c r="D29" s="8"/>
      <c r="E29" s="8"/>
      <c r="F29" s="8"/>
      <c r="G29" s="8"/>
      <c r="H29" s="8"/>
      <c r="I29" s="8"/>
      <c r="J29" s="8"/>
      <c r="K29" s="8" t="s">
        <v>154</v>
      </c>
      <c r="L29" s="8" t="s">
        <v>155</v>
      </c>
      <c r="M29" s="8" t="s">
        <v>60</v>
      </c>
      <c r="N29" s="8" t="str">
        <f t="shared" si="0"/>
        <v>JAS</v>
      </c>
      <c r="O29" s="8" t="s">
        <v>156</v>
      </c>
      <c r="P29" s="3"/>
      <c r="Q29" s="3"/>
      <c r="R29" s="3"/>
      <c r="S29" s="12" t="s">
        <v>140</v>
      </c>
      <c r="T29" s="11" t="s">
        <v>141</v>
      </c>
    </row>
    <row r="30" spans="1:20" x14ac:dyDescent="0.2">
      <c r="A30" s="15">
        <v>211</v>
      </c>
      <c r="B30" s="8"/>
      <c r="C30" s="8"/>
      <c r="D30" s="8"/>
      <c r="E30" s="8"/>
      <c r="F30" s="8"/>
      <c r="G30" s="8"/>
      <c r="H30" s="8"/>
      <c r="I30" s="8"/>
      <c r="J30" s="8"/>
      <c r="K30" s="8" t="s">
        <v>154</v>
      </c>
      <c r="L30" s="8" t="s">
        <v>116</v>
      </c>
      <c r="M30" s="8" t="s">
        <v>60</v>
      </c>
      <c r="N30" s="8" t="str">
        <f t="shared" si="0"/>
        <v>JAS</v>
      </c>
      <c r="O30" s="8" t="s">
        <v>156</v>
      </c>
      <c r="P30" s="3"/>
      <c r="Q30" s="3"/>
      <c r="R30" s="3"/>
      <c r="S30" s="12" t="s">
        <v>139</v>
      </c>
      <c r="T30" s="11" t="s">
        <v>143</v>
      </c>
    </row>
    <row r="31" spans="1:20" x14ac:dyDescent="0.2">
      <c r="A31" s="15">
        <v>223</v>
      </c>
      <c r="B31" s="8"/>
      <c r="C31" s="8"/>
      <c r="D31" s="8"/>
      <c r="E31" s="8"/>
      <c r="F31" s="8"/>
      <c r="G31" s="8"/>
      <c r="H31" s="8"/>
      <c r="I31" s="8"/>
      <c r="J31" s="8"/>
      <c r="K31" s="8" t="s">
        <v>159</v>
      </c>
      <c r="L31" s="8" t="s">
        <v>160</v>
      </c>
      <c r="M31" s="8" t="s">
        <v>66</v>
      </c>
      <c r="N31" s="8" t="str">
        <f t="shared" si="0"/>
        <v>LVZ</v>
      </c>
      <c r="O31" s="8" t="s">
        <v>61</v>
      </c>
      <c r="P31" s="3"/>
      <c r="Q31" s="3"/>
      <c r="R31" s="3"/>
      <c r="S31" s="12" t="s">
        <v>147</v>
      </c>
      <c r="T31" s="11" t="s">
        <v>148</v>
      </c>
    </row>
    <row r="32" spans="1:20" x14ac:dyDescent="0.2">
      <c r="A32" s="15">
        <v>232</v>
      </c>
      <c r="B32" s="8"/>
      <c r="C32" s="8"/>
      <c r="D32" s="8"/>
      <c r="E32" s="8"/>
      <c r="F32" s="8"/>
      <c r="G32" s="8"/>
      <c r="H32" s="8"/>
      <c r="I32" s="8"/>
      <c r="J32" s="8"/>
      <c r="K32" s="8" t="s">
        <v>162</v>
      </c>
      <c r="L32" s="8" t="s">
        <v>163</v>
      </c>
      <c r="M32" s="8" t="s">
        <v>60</v>
      </c>
      <c r="N32" s="8" t="str">
        <f t="shared" si="0"/>
        <v>SSS</v>
      </c>
      <c r="O32" s="8" t="s">
        <v>146</v>
      </c>
      <c r="P32" s="3"/>
      <c r="Q32" s="3"/>
      <c r="R32" s="3"/>
      <c r="S32" s="12" t="s">
        <v>146</v>
      </c>
      <c r="T32" s="11" t="s">
        <v>150</v>
      </c>
    </row>
    <row r="33" spans="1:20" x14ac:dyDescent="0.2">
      <c r="A33" s="15">
        <v>237</v>
      </c>
      <c r="B33" s="8"/>
      <c r="C33" s="8"/>
      <c r="D33" s="8"/>
      <c r="E33" s="8"/>
      <c r="F33" s="8"/>
      <c r="G33" s="8"/>
      <c r="H33" s="8"/>
      <c r="I33" s="8"/>
      <c r="J33" s="8"/>
      <c r="K33" s="8" t="s">
        <v>165</v>
      </c>
      <c r="L33" s="8" t="s">
        <v>166</v>
      </c>
      <c r="M33" s="8" t="s">
        <v>60</v>
      </c>
      <c r="N33" s="8" t="str">
        <f t="shared" si="0"/>
        <v>BAV</v>
      </c>
      <c r="O33" s="8" t="s">
        <v>50</v>
      </c>
      <c r="P33" s="3"/>
      <c r="Q33" s="3"/>
      <c r="R33" s="3"/>
      <c r="S33" s="12" t="s">
        <v>152</v>
      </c>
      <c r="T33" s="11" t="s">
        <v>153</v>
      </c>
    </row>
    <row r="34" spans="1:20" x14ac:dyDescent="0.2">
      <c r="A34" s="15">
        <v>250</v>
      </c>
      <c r="B34" s="8"/>
      <c r="C34" s="8"/>
      <c r="D34" s="8"/>
      <c r="E34" s="8"/>
      <c r="F34" s="8"/>
      <c r="G34" s="8"/>
      <c r="H34" s="8"/>
      <c r="I34" s="8"/>
      <c r="J34" s="8"/>
      <c r="K34" s="8" t="s">
        <v>167</v>
      </c>
      <c r="L34" s="8" t="s">
        <v>116</v>
      </c>
      <c r="M34" s="8" t="s">
        <v>60</v>
      </c>
      <c r="N34" s="8" t="str">
        <f t="shared" si="0"/>
        <v>LVZ</v>
      </c>
      <c r="O34" s="8" t="s">
        <v>61</v>
      </c>
      <c r="P34" s="3"/>
      <c r="Q34" s="3"/>
      <c r="R34" s="3"/>
      <c r="S34" s="12" t="s">
        <v>107</v>
      </c>
      <c r="T34" s="11" t="s">
        <v>157</v>
      </c>
    </row>
    <row r="35" spans="1:20" x14ac:dyDescent="0.2">
      <c r="A35" s="15">
        <v>308</v>
      </c>
      <c r="B35" s="8"/>
      <c r="C35" s="8"/>
      <c r="D35" s="8"/>
      <c r="E35" s="8"/>
      <c r="F35" s="8"/>
      <c r="G35" s="8"/>
      <c r="H35" s="8"/>
      <c r="I35" s="8"/>
      <c r="J35" s="8"/>
      <c r="K35" s="8" t="s">
        <v>168</v>
      </c>
      <c r="L35" s="8" t="s">
        <v>169</v>
      </c>
      <c r="M35" s="8" t="s">
        <v>60</v>
      </c>
      <c r="N35" s="8" t="str">
        <f t="shared" si="0"/>
        <v>SPB</v>
      </c>
      <c r="O35" s="8" t="s">
        <v>72</v>
      </c>
      <c r="P35" s="3"/>
      <c r="Q35" s="3"/>
      <c r="R35" s="3"/>
      <c r="S35" s="12" t="s">
        <v>156</v>
      </c>
      <c r="T35" s="11" t="s">
        <v>158</v>
      </c>
    </row>
    <row r="36" spans="1:20" x14ac:dyDescent="0.2">
      <c r="A36" s="15">
        <v>312</v>
      </c>
      <c r="B36" s="8"/>
      <c r="C36" s="8"/>
      <c r="D36" s="8"/>
      <c r="E36" s="8"/>
      <c r="F36" s="8"/>
      <c r="G36" s="8"/>
      <c r="H36" s="8"/>
      <c r="I36" s="8"/>
      <c r="J36" s="8"/>
      <c r="K36" s="8" t="s">
        <v>162</v>
      </c>
      <c r="L36" s="8" t="s">
        <v>163</v>
      </c>
      <c r="M36" s="8" t="s">
        <v>60</v>
      </c>
      <c r="N36" s="8" t="str">
        <f t="shared" si="0"/>
        <v>SSS</v>
      </c>
      <c r="O36" s="8" t="s">
        <v>146</v>
      </c>
      <c r="P36" s="3"/>
      <c r="Q36" s="3"/>
      <c r="R36" s="3"/>
      <c r="S36" s="12" t="s">
        <v>72</v>
      </c>
      <c r="T36" s="11" t="s">
        <v>161</v>
      </c>
    </row>
    <row r="37" spans="1:20" x14ac:dyDescent="0.2">
      <c r="A37" s="15">
        <v>331</v>
      </c>
      <c r="B37" s="8"/>
      <c r="C37" s="8"/>
      <c r="D37" s="8"/>
      <c r="E37" s="8"/>
      <c r="F37" s="8"/>
      <c r="G37" s="8"/>
      <c r="H37" s="8"/>
      <c r="I37" s="8"/>
      <c r="J37" s="8"/>
      <c r="K37" s="8" t="s">
        <v>170</v>
      </c>
      <c r="L37" s="8" t="s">
        <v>171</v>
      </c>
      <c r="M37" s="8" t="s">
        <v>60</v>
      </c>
      <c r="N37" s="8" t="str">
        <f t="shared" si="0"/>
        <v>LKM</v>
      </c>
      <c r="O37" s="8" t="s">
        <v>85</v>
      </c>
      <c r="P37" s="3"/>
      <c r="Q37" s="3"/>
      <c r="R37" s="3"/>
      <c r="S37" s="12" t="s">
        <v>112</v>
      </c>
      <c r="T37" s="11" t="s">
        <v>164</v>
      </c>
    </row>
    <row r="38" spans="1:20" x14ac:dyDescent="0.2">
      <c r="A38" s="15">
        <v>333</v>
      </c>
      <c r="B38" s="8"/>
      <c r="C38" s="8"/>
      <c r="D38" s="8"/>
      <c r="E38" s="8"/>
      <c r="F38" s="8"/>
      <c r="G38" s="8"/>
      <c r="H38" s="8"/>
      <c r="I38" s="8"/>
      <c r="J38" s="8"/>
      <c r="K38" s="8" t="s">
        <v>172</v>
      </c>
      <c r="L38" s="8" t="s">
        <v>173</v>
      </c>
      <c r="M38" s="8" t="s">
        <v>66</v>
      </c>
      <c r="N38" s="8" t="str">
        <f t="shared" si="0"/>
        <v>LVZ</v>
      </c>
      <c r="O38" s="8" t="s">
        <v>61</v>
      </c>
      <c r="P38" s="3"/>
      <c r="Q38" s="3"/>
      <c r="R38" s="3"/>
      <c r="S38" s="3"/>
      <c r="T38" s="3"/>
    </row>
    <row r="39" spans="1:20" x14ac:dyDescent="0.2">
      <c r="A39" s="15">
        <v>369</v>
      </c>
      <c r="B39" s="8"/>
      <c r="C39" s="8"/>
      <c r="D39" s="8"/>
      <c r="E39" s="8"/>
      <c r="F39" s="8"/>
      <c r="G39" s="8"/>
      <c r="H39" s="8"/>
      <c r="I39" s="8"/>
      <c r="J39" s="8"/>
      <c r="K39" s="8" t="s">
        <v>174</v>
      </c>
      <c r="L39" s="8" t="s">
        <v>175</v>
      </c>
      <c r="M39" s="8" t="s">
        <v>60</v>
      </c>
      <c r="N39" s="8" t="str">
        <f t="shared" si="0"/>
        <v>LSL</v>
      </c>
      <c r="O39" s="8" t="s">
        <v>62</v>
      </c>
      <c r="P39" s="3"/>
      <c r="Q39" s="3"/>
      <c r="R39" s="3"/>
      <c r="S39" s="3"/>
      <c r="T39" s="3"/>
    </row>
    <row r="40" spans="1:20" x14ac:dyDescent="0.2">
      <c r="A40" s="15">
        <v>380</v>
      </c>
      <c r="B40" s="8"/>
      <c r="C40" s="8"/>
      <c r="D40" s="8"/>
      <c r="E40" s="8"/>
      <c r="F40" s="8"/>
      <c r="G40" s="8"/>
      <c r="H40" s="8"/>
      <c r="I40" s="8"/>
      <c r="J40" s="8"/>
      <c r="K40" s="8" t="s">
        <v>176</v>
      </c>
      <c r="L40" s="8" t="s">
        <v>177</v>
      </c>
      <c r="M40" s="8" t="s">
        <v>60</v>
      </c>
      <c r="N40" s="8" t="str">
        <f t="shared" si="0"/>
        <v>MSK</v>
      </c>
      <c r="O40" s="8" t="s">
        <v>124</v>
      </c>
      <c r="P40" s="3"/>
      <c r="Q40" s="3"/>
      <c r="R40" s="3"/>
      <c r="S40" s="3"/>
      <c r="T40" s="3"/>
    </row>
    <row r="41" spans="1:20" x14ac:dyDescent="0.2">
      <c r="A41" s="15">
        <v>399</v>
      </c>
      <c r="B41" s="8"/>
      <c r="C41" s="8"/>
      <c r="D41" s="8"/>
      <c r="E41" s="8"/>
      <c r="F41" s="8"/>
      <c r="G41" s="8"/>
      <c r="H41" s="8"/>
      <c r="I41" s="8"/>
      <c r="J41" s="8"/>
      <c r="K41" s="8" t="s">
        <v>178</v>
      </c>
      <c r="L41" s="8" t="s">
        <v>179</v>
      </c>
      <c r="M41" s="8" t="s">
        <v>66</v>
      </c>
      <c r="N41" s="8" t="str">
        <f t="shared" si="0"/>
        <v>LVZ</v>
      </c>
      <c r="O41" s="8" t="s">
        <v>61</v>
      </c>
      <c r="P41" s="3"/>
      <c r="Q41" s="3"/>
      <c r="R41" s="3"/>
      <c r="S41" s="3"/>
      <c r="T41" s="3"/>
    </row>
    <row r="42" spans="1:20" x14ac:dyDescent="0.2">
      <c r="A42" s="15">
        <v>404</v>
      </c>
      <c r="B42" s="8"/>
      <c r="C42" s="8"/>
      <c r="D42" s="8"/>
      <c r="E42" s="8"/>
      <c r="F42" s="8"/>
      <c r="G42" s="8"/>
      <c r="H42" s="8"/>
      <c r="I42" s="8"/>
      <c r="J42" s="8"/>
      <c r="K42" s="8" t="s">
        <v>180</v>
      </c>
      <c r="L42" s="8" t="s">
        <v>142</v>
      </c>
      <c r="M42" s="8" t="s">
        <v>60</v>
      </c>
      <c r="N42" s="8" t="str">
        <f t="shared" si="0"/>
        <v>JAS</v>
      </c>
      <c r="O42" s="8" t="s">
        <v>156</v>
      </c>
      <c r="P42" s="3"/>
      <c r="Q42" s="3"/>
      <c r="R42" s="3"/>
      <c r="S42" s="3"/>
      <c r="T42" s="3"/>
    </row>
    <row r="43" spans="1:20" x14ac:dyDescent="0.2">
      <c r="A43" s="15">
        <v>405</v>
      </c>
      <c r="B43" s="8"/>
      <c r="C43" s="8"/>
      <c r="D43" s="8"/>
      <c r="E43" s="8"/>
      <c r="F43" s="8"/>
      <c r="G43" s="8"/>
      <c r="H43" s="8"/>
      <c r="I43" s="8"/>
      <c r="J43" s="8"/>
      <c r="K43" s="8" t="s">
        <v>180</v>
      </c>
      <c r="L43" s="8" t="s">
        <v>169</v>
      </c>
      <c r="M43" s="8" t="s">
        <v>60</v>
      </c>
      <c r="N43" s="8" t="str">
        <f t="shared" si="0"/>
        <v>JAS</v>
      </c>
      <c r="O43" s="8" t="s">
        <v>156</v>
      </c>
      <c r="P43" s="3"/>
      <c r="Q43" s="3"/>
      <c r="R43" s="3"/>
      <c r="S43" s="3"/>
      <c r="T43" s="3"/>
    </row>
    <row r="44" spans="1:20" x14ac:dyDescent="0.2">
      <c r="A44" s="15">
        <v>419</v>
      </c>
      <c r="B44" s="8"/>
      <c r="C44" s="8"/>
      <c r="D44" s="8"/>
      <c r="E44" s="8"/>
      <c r="F44" s="8"/>
      <c r="G44" s="8"/>
      <c r="H44" s="8"/>
      <c r="I44" s="8"/>
      <c r="J44" s="8"/>
      <c r="K44" s="8" t="s">
        <v>181</v>
      </c>
      <c r="L44" s="8" t="s">
        <v>182</v>
      </c>
      <c r="M44" s="8" t="s">
        <v>60</v>
      </c>
      <c r="N44" s="8" t="str">
        <f t="shared" si="0"/>
        <v>SSS</v>
      </c>
      <c r="O44" s="8" t="s">
        <v>146</v>
      </c>
      <c r="P44" s="3"/>
      <c r="Q44" s="3"/>
      <c r="R44" s="3"/>
      <c r="S44" s="3"/>
      <c r="T44" s="3"/>
    </row>
    <row r="45" spans="1:20" x14ac:dyDescent="0.2">
      <c r="A45" s="15">
        <v>446</v>
      </c>
      <c r="B45" s="8"/>
      <c r="C45" s="8"/>
      <c r="D45" s="8"/>
      <c r="E45" s="8"/>
      <c r="F45" s="8"/>
      <c r="G45" s="8"/>
      <c r="H45" s="8"/>
      <c r="I45" s="8"/>
      <c r="J45" s="8"/>
      <c r="K45" s="8" t="s">
        <v>183</v>
      </c>
      <c r="L45" s="8" t="s">
        <v>184</v>
      </c>
      <c r="M45" s="8" t="s">
        <v>60</v>
      </c>
      <c r="N45" s="8" t="str">
        <f t="shared" si="0"/>
        <v>LVZ</v>
      </c>
      <c r="O45" s="8" t="s">
        <v>61</v>
      </c>
      <c r="P45" s="3"/>
      <c r="Q45" s="3"/>
      <c r="R45" s="3"/>
      <c r="S45" s="3"/>
      <c r="T45" s="3"/>
    </row>
    <row r="46" spans="1:20" x14ac:dyDescent="0.2">
      <c r="A46" s="15">
        <v>459</v>
      </c>
      <c r="B46" s="8"/>
      <c r="C46" s="8"/>
      <c r="D46" s="8"/>
      <c r="E46" s="8"/>
      <c r="F46" s="8"/>
      <c r="G46" s="8"/>
      <c r="H46" s="8"/>
      <c r="I46" s="8"/>
      <c r="J46" s="8"/>
      <c r="K46" s="8" t="s">
        <v>185</v>
      </c>
      <c r="L46" s="8" t="s">
        <v>142</v>
      </c>
      <c r="M46" s="8" t="s">
        <v>60</v>
      </c>
      <c r="N46" s="8" t="str">
        <f t="shared" si="0"/>
        <v>SPB</v>
      </c>
      <c r="O46" s="8" t="s">
        <v>72</v>
      </c>
      <c r="P46" s="3"/>
      <c r="Q46" s="3"/>
      <c r="R46" s="3"/>
      <c r="S46" s="3"/>
    </row>
    <row r="47" spans="1:20" x14ac:dyDescent="0.2">
      <c r="A47" s="15">
        <v>465</v>
      </c>
      <c r="B47" s="8"/>
      <c r="C47" s="8"/>
      <c r="D47" s="8"/>
      <c r="E47" s="8"/>
      <c r="F47" s="8"/>
      <c r="G47" s="8"/>
      <c r="H47" s="8"/>
      <c r="I47" s="8"/>
      <c r="J47" s="8"/>
      <c r="K47" s="8" t="s">
        <v>186</v>
      </c>
      <c r="L47" s="8" t="s">
        <v>187</v>
      </c>
      <c r="M47" s="8" t="s">
        <v>66</v>
      </c>
      <c r="N47" s="8" t="str">
        <f t="shared" si="0"/>
        <v>BAV</v>
      </c>
      <c r="O47" s="8" t="s">
        <v>50</v>
      </c>
      <c r="P47" s="3"/>
      <c r="Q47" s="3"/>
      <c r="R47" s="3"/>
      <c r="S47" s="3"/>
    </row>
    <row r="48" spans="1:20" x14ac:dyDescent="0.2">
      <c r="A48" s="15">
        <v>468</v>
      </c>
      <c r="B48" s="8"/>
      <c r="C48" s="8"/>
      <c r="D48" s="8"/>
      <c r="E48" s="8"/>
      <c r="F48" s="8"/>
      <c r="G48" s="8"/>
      <c r="H48" s="8"/>
      <c r="I48" s="8"/>
      <c r="J48" s="8"/>
      <c r="K48" s="8" t="s">
        <v>188</v>
      </c>
      <c r="L48" s="8" t="s">
        <v>89</v>
      </c>
      <c r="M48" s="8" t="s">
        <v>60</v>
      </c>
      <c r="N48" s="8" t="str">
        <f t="shared" si="0"/>
        <v>SNP</v>
      </c>
      <c r="O48" s="8" t="s">
        <v>113</v>
      </c>
      <c r="P48" s="3"/>
      <c r="Q48" s="3"/>
      <c r="R48" s="3"/>
      <c r="S48" s="3"/>
    </row>
    <row r="49" spans="1:19" x14ac:dyDescent="0.2">
      <c r="A49" s="15">
        <v>473</v>
      </c>
      <c r="B49" s="8"/>
      <c r="C49" s="8"/>
      <c r="D49" s="8"/>
      <c r="E49" s="8"/>
      <c r="F49" s="8"/>
      <c r="G49" s="8"/>
      <c r="H49" s="8"/>
      <c r="I49" s="8"/>
      <c r="J49" s="8"/>
      <c r="K49" s="8" t="s">
        <v>189</v>
      </c>
      <c r="L49" s="8" t="s">
        <v>84</v>
      </c>
      <c r="M49" s="8" t="s">
        <v>66</v>
      </c>
      <c r="N49" s="8" t="str">
        <f t="shared" si="0"/>
        <v>BAV</v>
      </c>
      <c r="O49" s="8" t="s">
        <v>50</v>
      </c>
      <c r="P49" s="3"/>
      <c r="Q49" s="3"/>
      <c r="R49" s="3"/>
      <c r="S49" s="3"/>
    </row>
    <row r="50" spans="1:19" x14ac:dyDescent="0.2">
      <c r="A50" s="15">
        <v>507</v>
      </c>
      <c r="B50" s="8"/>
      <c r="C50" s="8"/>
      <c r="D50" s="8"/>
      <c r="E50" s="8"/>
      <c r="F50" s="8"/>
      <c r="G50" s="8"/>
      <c r="H50" s="8"/>
      <c r="I50" s="8"/>
      <c r="J50" s="8"/>
      <c r="K50" s="8" t="s">
        <v>190</v>
      </c>
      <c r="L50" s="8" t="s">
        <v>132</v>
      </c>
      <c r="M50" s="8" t="s">
        <v>60</v>
      </c>
      <c r="N50" s="8" t="str">
        <f t="shared" si="0"/>
        <v>SPB</v>
      </c>
      <c r="O50" s="8" t="s">
        <v>72</v>
      </c>
      <c r="P50" s="3"/>
      <c r="Q50" s="3"/>
      <c r="R50" s="3"/>
      <c r="S50" s="3"/>
    </row>
    <row r="51" spans="1:19" x14ac:dyDescent="0.2">
      <c r="A51" s="15">
        <v>510</v>
      </c>
      <c r="B51" s="8"/>
      <c r="C51" s="8"/>
      <c r="D51" s="8"/>
      <c r="E51" s="8"/>
      <c r="F51" s="8"/>
      <c r="G51" s="8"/>
      <c r="H51" s="8"/>
      <c r="I51" s="8"/>
      <c r="J51" s="8"/>
      <c r="K51" s="8" t="s">
        <v>191</v>
      </c>
      <c r="L51" s="8" t="s">
        <v>192</v>
      </c>
      <c r="M51" s="8" t="s">
        <v>60</v>
      </c>
      <c r="N51" s="8" t="str">
        <f t="shared" si="0"/>
        <v>SPB</v>
      </c>
      <c r="O51" s="8" t="s">
        <v>72</v>
      </c>
      <c r="P51" s="3"/>
      <c r="Q51" s="3"/>
      <c r="R51" s="3"/>
      <c r="S51" s="3"/>
    </row>
    <row r="52" spans="1:19" x14ac:dyDescent="0.2">
      <c r="A52" s="15">
        <v>519</v>
      </c>
      <c r="B52" s="8"/>
      <c r="C52" s="8"/>
      <c r="D52" s="8"/>
      <c r="E52" s="8"/>
      <c r="F52" s="8"/>
      <c r="G52" s="8"/>
      <c r="H52" s="8"/>
      <c r="I52" s="8"/>
      <c r="J52" s="8"/>
      <c r="K52" s="8" t="s">
        <v>193</v>
      </c>
      <c r="L52" s="8" t="s">
        <v>194</v>
      </c>
      <c r="M52" s="8" t="s">
        <v>66</v>
      </c>
      <c r="N52" s="8" t="str">
        <f t="shared" si="0"/>
        <v>MSK</v>
      </c>
      <c r="O52" s="8" t="s">
        <v>124</v>
      </c>
      <c r="P52" s="3"/>
      <c r="Q52" s="3"/>
      <c r="R52" s="3"/>
      <c r="S52" s="3"/>
    </row>
    <row r="53" spans="1:19" x14ac:dyDescent="0.2">
      <c r="A53" s="15">
        <v>521</v>
      </c>
      <c r="B53" s="8"/>
      <c r="C53" s="8"/>
      <c r="D53" s="8"/>
      <c r="E53" s="8"/>
      <c r="F53" s="8"/>
      <c r="G53" s="8"/>
      <c r="H53" s="8"/>
      <c r="I53" s="8"/>
      <c r="J53" s="8"/>
      <c r="K53" s="8" t="s">
        <v>195</v>
      </c>
      <c r="L53" s="8" t="s">
        <v>116</v>
      </c>
      <c r="M53" s="8" t="s">
        <v>60</v>
      </c>
      <c r="N53" s="8" t="str">
        <f t="shared" si="0"/>
        <v>MSK</v>
      </c>
      <c r="O53" s="8" t="s">
        <v>124</v>
      </c>
      <c r="P53" s="3"/>
      <c r="Q53" s="3"/>
      <c r="R53" s="3"/>
      <c r="S53" s="3"/>
    </row>
    <row r="54" spans="1:19" x14ac:dyDescent="0.2">
      <c r="A54" s="15">
        <v>527</v>
      </c>
      <c r="B54" s="8"/>
      <c r="C54" s="8"/>
      <c r="D54" s="8"/>
      <c r="E54" s="8"/>
      <c r="F54" s="8"/>
      <c r="G54" s="8"/>
      <c r="H54" s="8"/>
      <c r="I54" s="8"/>
      <c r="J54" s="8"/>
      <c r="K54" s="8" t="s">
        <v>196</v>
      </c>
      <c r="L54" s="8" t="s">
        <v>166</v>
      </c>
      <c r="M54" s="8" t="s">
        <v>60</v>
      </c>
      <c r="N54" s="8" t="str">
        <f t="shared" si="0"/>
        <v>BAV</v>
      </c>
      <c r="O54" s="8" t="s">
        <v>50</v>
      </c>
      <c r="P54" s="3"/>
      <c r="Q54" s="3"/>
      <c r="R54" s="3"/>
      <c r="S54" s="3"/>
    </row>
    <row r="55" spans="1:19" x14ac:dyDescent="0.2">
      <c r="A55" s="15">
        <v>529</v>
      </c>
      <c r="B55" s="8"/>
      <c r="C55" s="8"/>
      <c r="D55" s="8"/>
      <c r="E55" s="8"/>
      <c r="F55" s="8"/>
      <c r="G55" s="8"/>
      <c r="H55" s="8"/>
      <c r="I55" s="8"/>
      <c r="J55" s="8"/>
      <c r="K55" s="8" t="s">
        <v>197</v>
      </c>
      <c r="L55" s="8" t="s">
        <v>198</v>
      </c>
      <c r="M55" s="8" t="s">
        <v>60</v>
      </c>
      <c r="N55" s="8" t="str">
        <f t="shared" si="0"/>
        <v>BAV</v>
      </c>
      <c r="O55" s="8" t="s">
        <v>50</v>
      </c>
      <c r="P55" s="3"/>
      <c r="Q55" s="3"/>
      <c r="R55" s="3"/>
      <c r="S55" s="3"/>
    </row>
    <row r="56" spans="1:19" x14ac:dyDescent="0.2">
      <c r="A56" s="15">
        <v>530</v>
      </c>
      <c r="B56" s="8"/>
      <c r="C56" s="8"/>
      <c r="D56" s="8"/>
      <c r="E56" s="8"/>
      <c r="F56" s="8"/>
      <c r="G56" s="8"/>
      <c r="H56" s="8"/>
      <c r="I56" s="8"/>
      <c r="J56" s="8"/>
      <c r="K56" s="8" t="s">
        <v>186</v>
      </c>
      <c r="L56" s="8" t="s">
        <v>199</v>
      </c>
      <c r="M56" s="8" t="s">
        <v>66</v>
      </c>
      <c r="N56" s="8" t="str">
        <f t="shared" si="0"/>
        <v>BAV</v>
      </c>
      <c r="O56" s="8" t="s">
        <v>50</v>
      </c>
      <c r="P56" s="3"/>
      <c r="Q56" s="3"/>
      <c r="R56" s="3"/>
      <c r="S56" s="3"/>
    </row>
    <row r="57" spans="1:19" x14ac:dyDescent="0.2">
      <c r="A57" s="15">
        <v>543</v>
      </c>
      <c r="B57" s="8"/>
      <c r="C57" s="8"/>
      <c r="D57" s="8"/>
      <c r="E57" s="8"/>
      <c r="F57" s="8"/>
      <c r="G57" s="8"/>
      <c r="H57" s="8"/>
      <c r="I57" s="8"/>
      <c r="J57" s="8"/>
      <c r="K57" s="8" t="s">
        <v>144</v>
      </c>
      <c r="L57" s="8" t="s">
        <v>175</v>
      </c>
      <c r="M57" s="8" t="s">
        <v>60</v>
      </c>
      <c r="N57" s="8" t="str">
        <f t="shared" si="0"/>
        <v>SSS</v>
      </c>
      <c r="O57" s="8" t="s">
        <v>146</v>
      </c>
      <c r="P57" s="3"/>
      <c r="Q57" s="3"/>
      <c r="R57" s="3"/>
      <c r="S57" s="3"/>
    </row>
    <row r="58" spans="1:19" x14ac:dyDescent="0.2">
      <c r="A58" s="15">
        <v>553</v>
      </c>
      <c r="B58" s="8"/>
      <c r="C58" s="8"/>
      <c r="D58" s="8"/>
      <c r="E58" s="8"/>
      <c r="F58" s="8"/>
      <c r="G58" s="8"/>
      <c r="H58" s="8"/>
      <c r="I58" s="8"/>
      <c r="J58" s="8"/>
      <c r="K58" s="8" t="s">
        <v>200</v>
      </c>
      <c r="L58" s="8" t="s">
        <v>155</v>
      </c>
      <c r="M58" s="8" t="s">
        <v>60</v>
      </c>
      <c r="N58" s="8" t="str">
        <f t="shared" si="0"/>
        <v>ULV</v>
      </c>
      <c r="O58" s="8" t="s">
        <v>112</v>
      </c>
      <c r="P58" s="3"/>
      <c r="Q58" s="3"/>
      <c r="R58" s="3"/>
      <c r="S58" s="3"/>
    </row>
    <row r="59" spans="1:19" x14ac:dyDescent="0.2">
      <c r="A59" s="15">
        <v>568</v>
      </c>
      <c r="B59" s="8"/>
      <c r="C59" s="8"/>
      <c r="D59" s="8"/>
      <c r="E59" s="8"/>
      <c r="F59" s="8"/>
      <c r="G59" s="8"/>
      <c r="H59" s="8"/>
      <c r="I59" s="8"/>
      <c r="J59" s="8"/>
      <c r="K59" s="8" t="s">
        <v>201</v>
      </c>
      <c r="L59" s="8" t="s">
        <v>123</v>
      </c>
      <c r="M59" s="8" t="s">
        <v>60</v>
      </c>
      <c r="N59" s="8" t="str">
        <f t="shared" si="0"/>
        <v>LKB</v>
      </c>
      <c r="O59" s="8" t="s">
        <v>81</v>
      </c>
      <c r="P59" s="3"/>
      <c r="Q59" s="3"/>
      <c r="R59" s="3"/>
      <c r="S59" s="3"/>
    </row>
    <row r="60" spans="1:19" x14ac:dyDescent="0.2">
      <c r="A60" s="15">
        <v>571</v>
      </c>
      <c r="B60" s="8"/>
      <c r="C60" s="8"/>
      <c r="D60" s="8"/>
      <c r="E60" s="8"/>
      <c r="F60" s="8"/>
      <c r="G60" s="8"/>
      <c r="H60" s="8"/>
      <c r="I60" s="8"/>
      <c r="J60" s="8"/>
      <c r="K60" s="8" t="s">
        <v>201</v>
      </c>
      <c r="L60" s="8" t="s">
        <v>132</v>
      </c>
      <c r="M60" s="8" t="s">
        <v>60</v>
      </c>
      <c r="N60" s="8" t="str">
        <f t="shared" si="0"/>
        <v>LKB</v>
      </c>
      <c r="O60" s="8" t="s">
        <v>81</v>
      </c>
      <c r="P60" s="3"/>
      <c r="Q60" s="3"/>
      <c r="R60" s="3"/>
      <c r="S60" s="3"/>
    </row>
    <row r="61" spans="1:19" x14ac:dyDescent="0.2">
      <c r="A61" s="15">
        <v>573</v>
      </c>
      <c r="B61" s="8"/>
      <c r="C61" s="8"/>
      <c r="D61" s="8"/>
      <c r="E61" s="8"/>
      <c r="F61" s="8"/>
      <c r="G61" s="8"/>
      <c r="H61" s="8"/>
      <c r="I61" s="8"/>
      <c r="J61" s="8"/>
      <c r="K61" s="8" t="s">
        <v>201</v>
      </c>
      <c r="L61" s="8" t="s">
        <v>123</v>
      </c>
      <c r="M61" s="8" t="s">
        <v>60</v>
      </c>
      <c r="N61" s="8" t="str">
        <f t="shared" si="0"/>
        <v>LKB</v>
      </c>
      <c r="O61" s="8" t="s">
        <v>81</v>
      </c>
      <c r="P61" s="3"/>
      <c r="Q61" s="3"/>
      <c r="R61" s="3"/>
      <c r="S61" s="3"/>
    </row>
    <row r="62" spans="1:19" x14ac:dyDescent="0.2">
      <c r="A62" s="15">
        <v>599</v>
      </c>
      <c r="B62" s="8"/>
      <c r="C62" s="8"/>
      <c r="D62" s="8"/>
      <c r="E62" s="8"/>
      <c r="F62" s="8"/>
      <c r="G62" s="8"/>
      <c r="H62" s="8"/>
      <c r="I62" s="8"/>
      <c r="J62" s="8"/>
      <c r="K62" s="8" t="s">
        <v>202</v>
      </c>
      <c r="L62" s="8" t="s">
        <v>203</v>
      </c>
      <c r="M62" s="8" t="s">
        <v>60</v>
      </c>
      <c r="N62" s="8" t="str">
        <f t="shared" si="0"/>
        <v>VIN</v>
      </c>
      <c r="O62" s="8" t="s">
        <v>67</v>
      </c>
      <c r="P62" s="3"/>
      <c r="Q62" s="3"/>
      <c r="R62" s="3"/>
      <c r="S62" s="3"/>
    </row>
    <row r="63" spans="1:19" x14ac:dyDescent="0.2">
      <c r="A63" s="15">
        <v>643</v>
      </c>
      <c r="B63" s="8"/>
      <c r="C63" s="8"/>
      <c r="D63" s="8"/>
      <c r="E63" s="8"/>
      <c r="F63" s="8"/>
      <c r="G63" s="8"/>
      <c r="H63" s="8"/>
      <c r="I63" s="8"/>
      <c r="J63" s="8"/>
      <c r="K63" s="8" t="s">
        <v>204</v>
      </c>
      <c r="L63" s="8" t="s">
        <v>205</v>
      </c>
      <c r="M63" s="8" t="s">
        <v>66</v>
      </c>
      <c r="N63" s="8" t="str">
        <f t="shared" si="0"/>
        <v>MSK</v>
      </c>
      <c r="O63" s="8" t="s">
        <v>124</v>
      </c>
      <c r="P63" s="3"/>
      <c r="Q63" s="3"/>
      <c r="R63" s="3"/>
      <c r="S63" s="3"/>
    </row>
    <row r="64" spans="1:19" x14ac:dyDescent="0.2">
      <c r="A64" s="15">
        <v>645</v>
      </c>
      <c r="B64" s="8"/>
      <c r="C64" s="8"/>
      <c r="D64" s="8"/>
      <c r="E64" s="8"/>
      <c r="F64" s="8"/>
      <c r="G64" s="8"/>
      <c r="H64" s="8"/>
      <c r="I64" s="8"/>
      <c r="J64" s="8"/>
      <c r="K64" s="8" t="s">
        <v>206</v>
      </c>
      <c r="L64" s="8" t="s">
        <v>207</v>
      </c>
      <c r="M64" s="8" t="s">
        <v>66</v>
      </c>
      <c r="N64" s="8" t="str">
        <f t="shared" si="0"/>
        <v>LKB</v>
      </c>
      <c r="O64" s="8" t="s">
        <v>81</v>
      </c>
      <c r="P64" s="3"/>
      <c r="Q64" s="3"/>
      <c r="R64" s="3"/>
      <c r="S64" s="3"/>
    </row>
    <row r="65" spans="1:19" x14ac:dyDescent="0.2">
      <c r="A65" s="15">
        <v>664</v>
      </c>
      <c r="B65" s="8"/>
      <c r="C65" s="8"/>
      <c r="D65" s="8"/>
      <c r="E65" s="8"/>
      <c r="F65" s="8"/>
      <c r="G65" s="8"/>
      <c r="H65" s="8"/>
      <c r="I65" s="8"/>
      <c r="J65" s="8"/>
      <c r="K65" s="8" t="s">
        <v>208</v>
      </c>
      <c r="L65" s="8" t="s">
        <v>132</v>
      </c>
      <c r="M65" s="8" t="s">
        <v>60</v>
      </c>
      <c r="N65" s="8" t="str">
        <f t="shared" si="0"/>
        <v>MSK</v>
      </c>
      <c r="O65" s="8" t="s">
        <v>124</v>
      </c>
      <c r="P65" s="3"/>
      <c r="Q65" s="3"/>
      <c r="R65" s="3"/>
      <c r="S65" s="3"/>
    </row>
    <row r="66" spans="1:19" x14ac:dyDescent="0.2">
      <c r="A66" s="15">
        <v>677</v>
      </c>
      <c r="B66" s="8"/>
      <c r="C66" s="8"/>
      <c r="D66" s="8"/>
      <c r="E66" s="8"/>
      <c r="F66" s="8"/>
      <c r="G66" s="8"/>
      <c r="H66" s="8"/>
      <c r="I66" s="8"/>
      <c r="J66" s="8"/>
      <c r="K66" s="8" t="s">
        <v>209</v>
      </c>
      <c r="L66" s="8" t="s">
        <v>210</v>
      </c>
      <c r="M66" s="8" t="s">
        <v>60</v>
      </c>
      <c r="N66" s="8" t="str">
        <f t="shared" si="0"/>
        <v>SAR</v>
      </c>
      <c r="O66" s="8" t="s">
        <v>107</v>
      </c>
      <c r="P66" s="3"/>
      <c r="Q66" s="3"/>
      <c r="R66" s="3"/>
      <c r="S66" s="3"/>
    </row>
    <row r="67" spans="1:19" x14ac:dyDescent="0.2">
      <c r="A67" s="15">
        <v>686</v>
      </c>
      <c r="B67" s="8"/>
      <c r="C67" s="8"/>
      <c r="D67" s="8"/>
      <c r="E67" s="8"/>
      <c r="F67" s="8"/>
      <c r="G67" s="8"/>
      <c r="H67" s="8"/>
      <c r="I67" s="8"/>
      <c r="J67" s="8"/>
      <c r="K67" s="8" t="s">
        <v>211</v>
      </c>
      <c r="L67" s="8" t="s">
        <v>175</v>
      </c>
      <c r="M67" s="8" t="s">
        <v>60</v>
      </c>
      <c r="N67" s="8" t="str">
        <f t="shared" si="0"/>
        <v>MSK</v>
      </c>
      <c r="O67" s="8" t="s">
        <v>124</v>
      </c>
      <c r="P67" s="3"/>
      <c r="Q67" s="3"/>
      <c r="R67" s="3"/>
      <c r="S67" s="3"/>
    </row>
    <row r="68" spans="1:19" x14ac:dyDescent="0.2">
      <c r="A68" s="15">
        <v>696</v>
      </c>
      <c r="B68" s="8"/>
      <c r="C68" s="8"/>
      <c r="D68" s="8"/>
      <c r="E68" s="8"/>
      <c r="F68" s="8"/>
      <c r="G68" s="8"/>
      <c r="H68" s="8"/>
      <c r="I68" s="8"/>
      <c r="J68" s="8"/>
      <c r="K68" s="8" t="s">
        <v>212</v>
      </c>
      <c r="L68" s="8" t="s">
        <v>213</v>
      </c>
      <c r="M68" s="8" t="s">
        <v>60</v>
      </c>
      <c r="N68" s="8" t="str">
        <f t="shared" ref="N68:N131" si="1">VLOOKUP(O68,$S:$T,2,0)</f>
        <v>VIN</v>
      </c>
      <c r="O68" s="8" t="s">
        <v>67</v>
      </c>
      <c r="P68" s="3"/>
      <c r="Q68" s="3"/>
      <c r="R68" s="3"/>
      <c r="S68" s="3"/>
    </row>
    <row r="69" spans="1:19" x14ac:dyDescent="0.2">
      <c r="A69" s="15">
        <v>697</v>
      </c>
      <c r="B69" s="8"/>
      <c r="C69" s="8"/>
      <c r="D69" s="8"/>
      <c r="E69" s="8"/>
      <c r="F69" s="8"/>
      <c r="G69" s="8"/>
      <c r="H69" s="8"/>
      <c r="I69" s="8"/>
      <c r="J69" s="8"/>
      <c r="K69" s="8" t="s">
        <v>214</v>
      </c>
      <c r="L69" s="8" t="s">
        <v>169</v>
      </c>
      <c r="M69" s="8" t="s">
        <v>60</v>
      </c>
      <c r="N69" s="8" t="str">
        <f t="shared" si="1"/>
        <v>SPB</v>
      </c>
      <c r="O69" s="8" t="s">
        <v>72</v>
      </c>
      <c r="P69" s="3"/>
      <c r="Q69" s="3"/>
      <c r="R69" s="3"/>
      <c r="S69" s="3"/>
    </row>
    <row r="70" spans="1:19" x14ac:dyDescent="0.2">
      <c r="A70" s="15">
        <v>714</v>
      </c>
      <c r="B70" s="8"/>
      <c r="C70" s="8"/>
      <c r="D70" s="8"/>
      <c r="E70" s="8"/>
      <c r="F70" s="8"/>
      <c r="G70" s="8"/>
      <c r="H70" s="8"/>
      <c r="I70" s="8"/>
      <c r="J70" s="8"/>
      <c r="K70" s="8" t="s">
        <v>215</v>
      </c>
      <c r="L70" s="8" t="s">
        <v>216</v>
      </c>
      <c r="M70" s="8" t="s">
        <v>60</v>
      </c>
      <c r="N70" s="8" t="str">
        <f t="shared" si="1"/>
        <v>LSL</v>
      </c>
      <c r="O70" s="8" t="s">
        <v>62</v>
      </c>
      <c r="P70" s="3"/>
      <c r="Q70" s="3"/>
      <c r="R70" s="3"/>
      <c r="S70" s="3"/>
    </row>
    <row r="71" spans="1:19" x14ac:dyDescent="0.2">
      <c r="A71" s="15">
        <v>715</v>
      </c>
      <c r="B71" s="8"/>
      <c r="C71" s="8"/>
      <c r="D71" s="8"/>
      <c r="E71" s="8"/>
      <c r="F71" s="8"/>
      <c r="G71" s="8"/>
      <c r="H71" s="8"/>
      <c r="I71" s="8"/>
      <c r="J71" s="8"/>
      <c r="K71" s="8" t="s">
        <v>217</v>
      </c>
      <c r="L71" s="8" t="s">
        <v>218</v>
      </c>
      <c r="M71" s="8" t="s">
        <v>66</v>
      </c>
      <c r="N71" s="8" t="str">
        <f t="shared" si="1"/>
        <v>LSL</v>
      </c>
      <c r="O71" s="8" t="s">
        <v>62</v>
      </c>
      <c r="P71" s="3"/>
      <c r="Q71" s="3"/>
      <c r="R71" s="3"/>
      <c r="S71" s="3"/>
    </row>
    <row r="72" spans="1:19" x14ac:dyDescent="0.2">
      <c r="A72" s="15">
        <v>726</v>
      </c>
      <c r="B72" s="8"/>
      <c r="C72" s="8"/>
      <c r="D72" s="8"/>
      <c r="E72" s="8"/>
      <c r="F72" s="8"/>
      <c r="G72" s="8"/>
      <c r="H72" s="8"/>
      <c r="I72" s="8"/>
      <c r="J72" s="8"/>
      <c r="K72" s="8" t="s">
        <v>219</v>
      </c>
      <c r="L72" s="8" t="s">
        <v>220</v>
      </c>
      <c r="M72" s="8" t="s">
        <v>60</v>
      </c>
      <c r="N72" s="8" t="str">
        <f t="shared" si="1"/>
        <v>MSK</v>
      </c>
      <c r="O72" s="8" t="s">
        <v>124</v>
      </c>
      <c r="P72" s="3"/>
      <c r="Q72" s="3"/>
      <c r="R72" s="3"/>
      <c r="S72" s="3"/>
    </row>
    <row r="73" spans="1:19" x14ac:dyDescent="0.2">
      <c r="A73" s="15">
        <v>760</v>
      </c>
      <c r="B73" s="8"/>
      <c r="C73" s="8"/>
      <c r="D73" s="8"/>
      <c r="E73" s="8"/>
      <c r="F73" s="8"/>
      <c r="G73" s="8"/>
      <c r="H73" s="8"/>
      <c r="I73" s="8"/>
      <c r="J73" s="8"/>
      <c r="K73" s="8" t="s">
        <v>221</v>
      </c>
      <c r="L73" s="8" t="s">
        <v>222</v>
      </c>
      <c r="M73" s="8" t="s">
        <v>66</v>
      </c>
      <c r="N73" s="8" t="str">
        <f t="shared" si="1"/>
        <v>LKD</v>
      </c>
      <c r="O73" s="8" t="s">
        <v>86</v>
      </c>
      <c r="P73" s="3"/>
      <c r="Q73" s="3"/>
      <c r="R73" s="3"/>
      <c r="S73" s="3"/>
    </row>
    <row r="74" spans="1:19" x14ac:dyDescent="0.2">
      <c r="A74" s="15">
        <v>763</v>
      </c>
      <c r="B74" s="8"/>
      <c r="C74" s="8"/>
      <c r="D74" s="8"/>
      <c r="E74" s="8"/>
      <c r="F74" s="8"/>
      <c r="G74" s="8"/>
      <c r="H74" s="8"/>
      <c r="I74" s="8"/>
      <c r="J74" s="8"/>
      <c r="K74" s="8" t="s">
        <v>223</v>
      </c>
      <c r="L74" s="8" t="s">
        <v>155</v>
      </c>
      <c r="M74" s="8" t="s">
        <v>60</v>
      </c>
      <c r="N74" s="8" t="str">
        <f t="shared" si="1"/>
        <v>SPB</v>
      </c>
      <c r="O74" s="8" t="s">
        <v>72</v>
      </c>
      <c r="P74" s="3"/>
      <c r="Q74" s="3"/>
      <c r="R74" s="3"/>
      <c r="S74" s="3"/>
    </row>
    <row r="75" spans="1:19" x14ac:dyDescent="0.2">
      <c r="A75" s="15">
        <v>764</v>
      </c>
      <c r="B75" s="8"/>
      <c r="C75" s="8"/>
      <c r="D75" s="8"/>
      <c r="E75" s="8"/>
      <c r="F75" s="8"/>
      <c r="G75" s="8"/>
      <c r="H75" s="8"/>
      <c r="I75" s="8"/>
      <c r="J75" s="8"/>
      <c r="K75" s="8" t="s">
        <v>224</v>
      </c>
      <c r="L75" s="8" t="s">
        <v>225</v>
      </c>
      <c r="M75" s="8" t="s">
        <v>66</v>
      </c>
      <c r="N75" s="8" t="str">
        <f t="shared" si="1"/>
        <v>LKB</v>
      </c>
      <c r="O75" s="8" t="s">
        <v>81</v>
      </c>
      <c r="P75" s="3"/>
      <c r="Q75" s="3"/>
      <c r="R75" s="3"/>
      <c r="S75" s="3"/>
    </row>
    <row r="76" spans="1:19" x14ac:dyDescent="0.2">
      <c r="A76" s="15">
        <v>796</v>
      </c>
      <c r="B76" s="8"/>
      <c r="C76" s="8"/>
      <c r="D76" s="8"/>
      <c r="E76" s="8"/>
      <c r="F76" s="8"/>
      <c r="G76" s="8"/>
      <c r="H76" s="8"/>
      <c r="I76" s="8"/>
      <c r="J76" s="8"/>
      <c r="K76" s="8" t="s">
        <v>188</v>
      </c>
      <c r="L76" s="8" t="s">
        <v>226</v>
      </c>
      <c r="M76" s="8" t="s">
        <v>60</v>
      </c>
      <c r="N76" s="8" t="str">
        <f t="shared" si="1"/>
        <v>SNP</v>
      </c>
      <c r="O76" s="8" t="s">
        <v>113</v>
      </c>
      <c r="P76" s="3"/>
      <c r="Q76" s="3"/>
      <c r="R76" s="3"/>
      <c r="S76" s="3"/>
    </row>
    <row r="77" spans="1:19" x14ac:dyDescent="0.2">
      <c r="A77" s="15">
        <v>800</v>
      </c>
      <c r="B77" s="8"/>
      <c r="C77" s="8"/>
      <c r="D77" s="8"/>
      <c r="E77" s="8"/>
      <c r="F77" s="8"/>
      <c r="G77" s="8"/>
      <c r="H77" s="8"/>
      <c r="I77" s="8"/>
      <c r="J77" s="8"/>
      <c r="K77" s="8" t="s">
        <v>227</v>
      </c>
      <c r="L77" s="8" t="s">
        <v>228</v>
      </c>
      <c r="M77" s="8" t="s">
        <v>60</v>
      </c>
      <c r="N77" s="8" t="str">
        <f t="shared" si="1"/>
        <v>LKB</v>
      </c>
      <c r="O77" s="8" t="s">
        <v>81</v>
      </c>
      <c r="P77" s="3"/>
      <c r="Q77" s="3"/>
      <c r="R77" s="3"/>
      <c r="S77" s="3"/>
    </row>
    <row r="78" spans="1:19" x14ac:dyDescent="0.2">
      <c r="A78" s="15">
        <v>803</v>
      </c>
      <c r="B78" s="8"/>
      <c r="C78" s="8"/>
      <c r="D78" s="8"/>
      <c r="E78" s="8"/>
      <c r="F78" s="8"/>
      <c r="G78" s="8"/>
      <c r="H78" s="8"/>
      <c r="I78" s="8"/>
      <c r="J78" s="8"/>
      <c r="K78" s="8" t="s">
        <v>229</v>
      </c>
      <c r="L78" s="8" t="s">
        <v>230</v>
      </c>
      <c r="M78" s="8" t="s">
        <v>66</v>
      </c>
      <c r="N78" s="8" t="str">
        <f t="shared" si="1"/>
        <v>LKP</v>
      </c>
      <c r="O78" s="8" t="s">
        <v>101</v>
      </c>
      <c r="P78" s="3"/>
      <c r="Q78" s="3"/>
      <c r="R78" s="3"/>
      <c r="S78" s="3"/>
    </row>
    <row r="79" spans="1:19" x14ac:dyDescent="0.2">
      <c r="A79" s="15">
        <v>804</v>
      </c>
      <c r="B79" s="8"/>
      <c r="C79" s="8"/>
      <c r="D79" s="8"/>
      <c r="E79" s="8"/>
      <c r="F79" s="8"/>
      <c r="G79" s="8"/>
      <c r="H79" s="8"/>
      <c r="I79" s="8"/>
      <c r="J79" s="8"/>
      <c r="K79" s="8" t="s">
        <v>231</v>
      </c>
      <c r="L79" s="8" t="s">
        <v>232</v>
      </c>
      <c r="M79" s="8" t="s">
        <v>60</v>
      </c>
      <c r="N79" s="8" t="str">
        <f t="shared" si="1"/>
        <v>LKP</v>
      </c>
      <c r="O79" s="8" t="s">
        <v>101</v>
      </c>
      <c r="P79" s="3"/>
      <c r="Q79" s="3"/>
      <c r="R79" s="3"/>
      <c r="S79" s="3"/>
    </row>
    <row r="80" spans="1:19" x14ac:dyDescent="0.2">
      <c r="A80" s="15">
        <v>805</v>
      </c>
      <c r="B80" s="8"/>
      <c r="C80" s="8"/>
      <c r="D80" s="8"/>
      <c r="E80" s="8"/>
      <c r="F80" s="8"/>
      <c r="G80" s="8"/>
      <c r="H80" s="8"/>
      <c r="I80" s="8"/>
      <c r="J80" s="8"/>
      <c r="K80" s="8" t="s">
        <v>233</v>
      </c>
      <c r="L80" s="8" t="s">
        <v>132</v>
      </c>
      <c r="M80" s="8" t="s">
        <v>60</v>
      </c>
      <c r="N80" s="8" t="str">
        <f t="shared" si="1"/>
        <v>LKP</v>
      </c>
      <c r="O80" s="8" t="s">
        <v>101</v>
      </c>
      <c r="P80" s="3"/>
      <c r="Q80" s="3"/>
      <c r="R80" s="3"/>
      <c r="S80" s="3"/>
    </row>
    <row r="81" spans="1:19" x14ac:dyDescent="0.2">
      <c r="A81" s="15">
        <v>813</v>
      </c>
      <c r="B81" s="8"/>
      <c r="C81" s="8"/>
      <c r="D81" s="8"/>
      <c r="E81" s="8"/>
      <c r="F81" s="8"/>
      <c r="G81" s="8"/>
      <c r="H81" s="8"/>
      <c r="I81" s="8"/>
      <c r="J81" s="8"/>
      <c r="K81" s="8" t="s">
        <v>234</v>
      </c>
      <c r="L81" s="8" t="s">
        <v>235</v>
      </c>
      <c r="M81" s="8" t="s">
        <v>66</v>
      </c>
      <c r="N81" s="8" t="str">
        <f t="shared" si="1"/>
        <v>BAV</v>
      </c>
      <c r="O81" s="8" t="s">
        <v>50</v>
      </c>
      <c r="P81" s="3"/>
      <c r="Q81" s="3"/>
      <c r="R81" s="3"/>
      <c r="S81" s="3"/>
    </row>
    <row r="82" spans="1:19" x14ac:dyDescent="0.2">
      <c r="A82" s="15">
        <v>824</v>
      </c>
      <c r="B82" s="8"/>
      <c r="C82" s="8"/>
      <c r="D82" s="8"/>
      <c r="E82" s="8"/>
      <c r="F82" s="8"/>
      <c r="G82" s="8"/>
      <c r="H82" s="8"/>
      <c r="I82" s="8"/>
      <c r="J82" s="8"/>
      <c r="K82" s="8" t="s">
        <v>236</v>
      </c>
      <c r="L82" s="8" t="s">
        <v>123</v>
      </c>
      <c r="M82" s="8" t="s">
        <v>60</v>
      </c>
      <c r="N82" s="8" t="str">
        <f t="shared" si="1"/>
        <v>LSL</v>
      </c>
      <c r="O82" s="8" t="s">
        <v>62</v>
      </c>
      <c r="P82" s="3"/>
      <c r="Q82" s="3"/>
      <c r="R82" s="3"/>
      <c r="S82" s="3"/>
    </row>
    <row r="83" spans="1:19" x14ac:dyDescent="0.2">
      <c r="A83" s="15">
        <v>830</v>
      </c>
      <c r="B83" s="8"/>
      <c r="C83" s="8"/>
      <c r="D83" s="8"/>
      <c r="E83" s="8"/>
      <c r="F83" s="8"/>
      <c r="G83" s="8"/>
      <c r="H83" s="8"/>
      <c r="I83" s="8"/>
      <c r="J83" s="8"/>
      <c r="K83" s="8" t="s">
        <v>237</v>
      </c>
      <c r="L83" s="8" t="s">
        <v>116</v>
      </c>
      <c r="M83" s="8" t="s">
        <v>60</v>
      </c>
      <c r="N83" s="8" t="str">
        <f t="shared" si="1"/>
        <v>LPK</v>
      </c>
      <c r="O83" s="8" t="s">
        <v>77</v>
      </c>
      <c r="P83" s="3"/>
      <c r="Q83" s="3"/>
      <c r="R83" s="3"/>
      <c r="S83" s="3"/>
    </row>
    <row r="84" spans="1:19" x14ac:dyDescent="0.2">
      <c r="A84" s="15">
        <v>837</v>
      </c>
      <c r="B84" s="8"/>
      <c r="C84" s="8"/>
      <c r="D84" s="8"/>
      <c r="E84" s="8"/>
      <c r="F84" s="8"/>
      <c r="G84" s="8"/>
      <c r="H84" s="8"/>
      <c r="I84" s="8"/>
      <c r="J84" s="8"/>
      <c r="K84" s="8" t="s">
        <v>238</v>
      </c>
      <c r="L84" s="8" t="s">
        <v>239</v>
      </c>
      <c r="M84" s="8" t="s">
        <v>66</v>
      </c>
      <c r="N84" s="8" t="str">
        <f t="shared" si="1"/>
        <v>LKB</v>
      </c>
      <c r="O84" s="8" t="s">
        <v>81</v>
      </c>
      <c r="P84" s="3"/>
      <c r="Q84" s="3"/>
      <c r="R84" s="3"/>
      <c r="S84" s="3"/>
    </row>
    <row r="85" spans="1:19" x14ac:dyDescent="0.2">
      <c r="A85" s="15">
        <v>839</v>
      </c>
      <c r="B85" s="8"/>
      <c r="C85" s="8"/>
      <c r="D85" s="8"/>
      <c r="E85" s="8"/>
      <c r="F85" s="8"/>
      <c r="G85" s="8"/>
      <c r="H85" s="8"/>
      <c r="I85" s="8"/>
      <c r="J85" s="8"/>
      <c r="K85" s="8" t="s">
        <v>240</v>
      </c>
      <c r="L85" s="8" t="s">
        <v>241</v>
      </c>
      <c r="M85" s="8" t="s">
        <v>60</v>
      </c>
      <c r="N85" s="8" t="str">
        <f t="shared" si="1"/>
        <v>KSL</v>
      </c>
      <c r="O85" s="8" t="s">
        <v>56</v>
      </c>
      <c r="P85" s="3"/>
      <c r="Q85" s="3"/>
      <c r="R85" s="3"/>
      <c r="S85" s="3"/>
    </row>
    <row r="86" spans="1:19" x14ac:dyDescent="0.2">
      <c r="A86" s="15">
        <v>840</v>
      </c>
      <c r="B86" s="8"/>
      <c r="C86" s="8"/>
      <c r="D86" s="8"/>
      <c r="E86" s="8"/>
      <c r="F86" s="8"/>
      <c r="G86" s="8"/>
      <c r="H86" s="8"/>
      <c r="I86" s="8"/>
      <c r="J86" s="8"/>
      <c r="K86" s="8" t="s">
        <v>242</v>
      </c>
      <c r="L86" s="8" t="s">
        <v>243</v>
      </c>
      <c r="M86" s="8" t="s">
        <v>66</v>
      </c>
      <c r="N86" s="8" t="str">
        <f t="shared" si="1"/>
        <v>KSL</v>
      </c>
      <c r="O86" s="8" t="s">
        <v>56</v>
      </c>
      <c r="P86" s="3"/>
      <c r="Q86" s="3"/>
      <c r="R86" s="3"/>
      <c r="S86" s="3"/>
    </row>
    <row r="87" spans="1:19" x14ac:dyDescent="0.2">
      <c r="A87" s="15">
        <v>841</v>
      </c>
      <c r="B87" s="8"/>
      <c r="C87" s="8"/>
      <c r="D87" s="8"/>
      <c r="E87" s="8"/>
      <c r="F87" s="8"/>
      <c r="G87" s="8"/>
      <c r="H87" s="8"/>
      <c r="I87" s="8"/>
      <c r="J87" s="8"/>
      <c r="K87" s="8" t="s">
        <v>244</v>
      </c>
      <c r="L87" s="8" t="s">
        <v>245</v>
      </c>
      <c r="M87" s="8" t="s">
        <v>60</v>
      </c>
      <c r="N87" s="8" t="str">
        <f t="shared" si="1"/>
        <v>SSS</v>
      </c>
      <c r="O87" s="8" t="s">
        <v>146</v>
      </c>
      <c r="P87" s="3"/>
      <c r="Q87" s="3"/>
      <c r="R87" s="3"/>
      <c r="S87" s="3"/>
    </row>
    <row r="88" spans="1:19" x14ac:dyDescent="0.2">
      <c r="A88" s="15">
        <v>844</v>
      </c>
      <c r="B88" s="8"/>
      <c r="C88" s="8"/>
      <c r="D88" s="8"/>
      <c r="E88" s="8"/>
      <c r="F88" s="8"/>
      <c r="G88" s="8"/>
      <c r="H88" s="8"/>
      <c r="I88" s="8"/>
      <c r="J88" s="8"/>
      <c r="K88" s="8" t="s">
        <v>246</v>
      </c>
      <c r="L88" s="8" t="s">
        <v>247</v>
      </c>
      <c r="M88" s="8" t="s">
        <v>60</v>
      </c>
      <c r="N88" s="8" t="str">
        <f t="shared" si="1"/>
        <v>JAS</v>
      </c>
      <c r="O88" s="8" t="s">
        <v>156</v>
      </c>
      <c r="P88" s="3"/>
      <c r="Q88" s="3"/>
      <c r="R88" s="3"/>
      <c r="S88" s="3"/>
    </row>
    <row r="89" spans="1:19" x14ac:dyDescent="0.2">
      <c r="A89" s="15">
        <v>850</v>
      </c>
      <c r="B89" s="8"/>
      <c r="C89" s="8"/>
      <c r="D89" s="8"/>
      <c r="E89" s="8"/>
      <c r="F89" s="8"/>
      <c r="G89" s="8"/>
      <c r="H89" s="8"/>
      <c r="I89" s="8"/>
      <c r="J89" s="8"/>
      <c r="K89" s="8" t="s">
        <v>248</v>
      </c>
      <c r="L89" s="8" t="s">
        <v>249</v>
      </c>
      <c r="M89" s="8" t="s">
        <v>66</v>
      </c>
      <c r="N89" s="8" t="str">
        <f t="shared" si="1"/>
        <v>LPK</v>
      </c>
      <c r="O89" s="8" t="s">
        <v>77</v>
      </c>
      <c r="P89" s="3"/>
      <c r="Q89" s="3"/>
      <c r="R89" s="3"/>
      <c r="S89" s="3"/>
    </row>
    <row r="90" spans="1:19" x14ac:dyDescent="0.2">
      <c r="A90" s="15">
        <v>861</v>
      </c>
      <c r="B90" s="8"/>
      <c r="C90" s="8"/>
      <c r="D90" s="8"/>
      <c r="E90" s="8"/>
      <c r="F90" s="8"/>
      <c r="G90" s="8"/>
      <c r="H90" s="8"/>
      <c r="I90" s="8"/>
      <c r="J90" s="8"/>
      <c r="K90" s="8" t="s">
        <v>250</v>
      </c>
      <c r="L90" s="8" t="s">
        <v>243</v>
      </c>
      <c r="M90" s="8" t="s">
        <v>66</v>
      </c>
      <c r="N90" s="8" t="str">
        <f t="shared" si="1"/>
        <v>MSK</v>
      </c>
      <c r="O90" s="8" t="s">
        <v>124</v>
      </c>
      <c r="P90" s="3"/>
      <c r="Q90" s="3"/>
      <c r="R90" s="3"/>
      <c r="S90" s="3"/>
    </row>
    <row r="91" spans="1:19" x14ac:dyDescent="0.2">
      <c r="A91" s="15">
        <v>869</v>
      </c>
      <c r="B91" s="8"/>
      <c r="C91" s="8"/>
      <c r="D91" s="8"/>
      <c r="E91" s="8"/>
      <c r="F91" s="8"/>
      <c r="G91" s="8"/>
      <c r="H91" s="8"/>
      <c r="I91" s="8"/>
      <c r="J91" s="8"/>
      <c r="K91" s="8" t="s">
        <v>251</v>
      </c>
      <c r="L91" s="8" t="s">
        <v>252</v>
      </c>
      <c r="M91" s="8" t="s">
        <v>60</v>
      </c>
      <c r="N91" s="8" t="str">
        <f t="shared" si="1"/>
        <v>PET</v>
      </c>
      <c r="O91" s="8" t="s">
        <v>54</v>
      </c>
      <c r="P91" s="3"/>
      <c r="Q91" s="3"/>
      <c r="R91" s="3"/>
      <c r="S91" s="3"/>
    </row>
    <row r="92" spans="1:19" x14ac:dyDescent="0.2">
      <c r="A92" s="15">
        <v>873</v>
      </c>
      <c r="B92" s="8"/>
      <c r="C92" s="8"/>
      <c r="D92" s="8"/>
      <c r="E92" s="8"/>
      <c r="F92" s="8"/>
      <c r="G92" s="8"/>
      <c r="H92" s="8"/>
      <c r="I92" s="8"/>
      <c r="J92" s="8"/>
      <c r="K92" s="8" t="s">
        <v>253</v>
      </c>
      <c r="L92" s="8" t="s">
        <v>254</v>
      </c>
      <c r="M92" s="8" t="s">
        <v>60</v>
      </c>
      <c r="N92" s="8" t="str">
        <f t="shared" si="1"/>
        <v>LKB</v>
      </c>
      <c r="O92" s="8" t="s">
        <v>81</v>
      </c>
      <c r="P92" s="3"/>
      <c r="Q92" s="3"/>
      <c r="R92" s="3"/>
      <c r="S92" s="3"/>
    </row>
    <row r="93" spans="1:19" x14ac:dyDescent="0.2">
      <c r="A93" s="15">
        <v>874</v>
      </c>
      <c r="B93" s="8"/>
      <c r="C93" s="8"/>
      <c r="D93" s="8"/>
      <c r="E93" s="8"/>
      <c r="F93" s="8"/>
      <c r="G93" s="8"/>
      <c r="H93" s="8"/>
      <c r="I93" s="8"/>
      <c r="J93" s="8"/>
      <c r="K93" s="8" t="s">
        <v>255</v>
      </c>
      <c r="L93" s="8" t="s">
        <v>203</v>
      </c>
      <c r="M93" s="8" t="s">
        <v>60</v>
      </c>
      <c r="N93" s="8" t="str">
        <f t="shared" si="1"/>
        <v>LKB</v>
      </c>
      <c r="O93" s="8" t="s">
        <v>81</v>
      </c>
      <c r="P93" s="3"/>
      <c r="Q93" s="3"/>
      <c r="R93" s="3"/>
      <c r="S93" s="3"/>
    </row>
    <row r="94" spans="1:19" x14ac:dyDescent="0.2">
      <c r="A94" s="15">
        <v>884</v>
      </c>
      <c r="B94" s="8"/>
      <c r="C94" s="8"/>
      <c r="D94" s="8"/>
      <c r="E94" s="8"/>
      <c r="F94" s="8"/>
      <c r="G94" s="8"/>
      <c r="H94" s="8"/>
      <c r="I94" s="8"/>
      <c r="J94" s="8"/>
      <c r="K94" s="8" t="s">
        <v>256</v>
      </c>
      <c r="L94" s="8" t="s">
        <v>166</v>
      </c>
      <c r="M94" s="8" t="s">
        <v>60</v>
      </c>
      <c r="N94" s="8" t="str">
        <f t="shared" si="1"/>
        <v>SNP</v>
      </c>
      <c r="O94" s="8" t="s">
        <v>113</v>
      </c>
      <c r="P94" s="3"/>
      <c r="Q94" s="3"/>
      <c r="R94" s="3"/>
      <c r="S94" s="3"/>
    </row>
    <row r="95" spans="1:19" x14ac:dyDescent="0.2">
      <c r="A95" s="15">
        <v>914</v>
      </c>
      <c r="B95" s="8"/>
      <c r="C95" s="8"/>
      <c r="D95" s="8"/>
      <c r="E95" s="8"/>
      <c r="F95" s="8"/>
      <c r="G95" s="8"/>
      <c r="H95" s="8"/>
      <c r="I95" s="8"/>
      <c r="J95" s="8"/>
      <c r="K95" s="8" t="s">
        <v>257</v>
      </c>
      <c r="L95" s="8" t="s">
        <v>258</v>
      </c>
      <c r="M95" s="8" t="s">
        <v>60</v>
      </c>
      <c r="N95" s="8" t="str">
        <f t="shared" si="1"/>
        <v>LVZ</v>
      </c>
      <c r="O95" s="8" t="s">
        <v>61</v>
      </c>
      <c r="P95" s="3"/>
      <c r="Q95" s="3"/>
      <c r="R95" s="3"/>
      <c r="S95" s="3"/>
    </row>
    <row r="96" spans="1:19" x14ac:dyDescent="0.2">
      <c r="A96" s="15">
        <v>915</v>
      </c>
      <c r="B96" s="8"/>
      <c r="C96" s="8"/>
      <c r="D96" s="8"/>
      <c r="E96" s="8"/>
      <c r="F96" s="8"/>
      <c r="G96" s="8"/>
      <c r="H96" s="8"/>
      <c r="I96" s="8"/>
      <c r="J96" s="8"/>
      <c r="K96" s="8" t="s">
        <v>259</v>
      </c>
      <c r="L96" s="8" t="s">
        <v>260</v>
      </c>
      <c r="M96" s="8" t="s">
        <v>60</v>
      </c>
      <c r="N96" s="8" t="str">
        <f t="shared" si="1"/>
        <v>BAV</v>
      </c>
      <c r="O96" s="8" t="s">
        <v>50</v>
      </c>
      <c r="P96" s="3"/>
      <c r="Q96" s="3"/>
      <c r="R96" s="3"/>
      <c r="S96" s="3"/>
    </row>
    <row r="97" spans="1:19" x14ac:dyDescent="0.2">
      <c r="A97" s="15">
        <v>919</v>
      </c>
      <c r="B97" s="8"/>
      <c r="C97" s="8"/>
      <c r="D97" s="8"/>
      <c r="E97" s="8"/>
      <c r="F97" s="8"/>
      <c r="G97" s="8"/>
      <c r="H97" s="8"/>
      <c r="I97" s="8"/>
      <c r="J97" s="8"/>
      <c r="K97" s="8" t="s">
        <v>215</v>
      </c>
      <c r="L97" s="8" t="s">
        <v>132</v>
      </c>
      <c r="M97" s="8" t="s">
        <v>60</v>
      </c>
      <c r="N97" s="8" t="str">
        <f t="shared" si="1"/>
        <v>LKB</v>
      </c>
      <c r="O97" s="8" t="s">
        <v>81</v>
      </c>
      <c r="P97" s="3"/>
      <c r="Q97" s="3"/>
      <c r="R97" s="3"/>
      <c r="S97" s="3"/>
    </row>
    <row r="98" spans="1:19" x14ac:dyDescent="0.2">
      <c r="A98" s="15">
        <v>921</v>
      </c>
      <c r="B98" s="8"/>
      <c r="C98" s="8"/>
      <c r="D98" s="8"/>
      <c r="E98" s="8"/>
      <c r="F98" s="8"/>
      <c r="G98" s="8"/>
      <c r="H98" s="8"/>
      <c r="I98" s="8"/>
      <c r="J98" s="8"/>
      <c r="K98" s="8" t="s">
        <v>255</v>
      </c>
      <c r="L98" s="8" t="s">
        <v>59</v>
      </c>
      <c r="M98" s="8" t="s">
        <v>60</v>
      </c>
      <c r="N98" s="8" t="str">
        <f t="shared" si="1"/>
        <v>LKB</v>
      </c>
      <c r="O98" s="8" t="s">
        <v>81</v>
      </c>
      <c r="P98" s="3"/>
      <c r="Q98" s="3"/>
      <c r="R98" s="3"/>
      <c r="S98" s="3"/>
    </row>
    <row r="99" spans="1:19" x14ac:dyDescent="0.2">
      <c r="A99" s="15">
        <v>924</v>
      </c>
      <c r="B99" s="8"/>
      <c r="C99" s="8"/>
      <c r="D99" s="8"/>
      <c r="E99" s="8"/>
      <c r="F99" s="8"/>
      <c r="G99" s="8"/>
      <c r="H99" s="8"/>
      <c r="I99" s="8"/>
      <c r="J99" s="8"/>
      <c r="K99" s="8" t="s">
        <v>261</v>
      </c>
      <c r="L99" s="8" t="s">
        <v>182</v>
      </c>
      <c r="M99" s="8" t="s">
        <v>60</v>
      </c>
      <c r="N99" s="8" t="str">
        <f t="shared" si="1"/>
        <v>BAV</v>
      </c>
      <c r="O99" s="8" t="s">
        <v>50</v>
      </c>
      <c r="P99" s="3"/>
      <c r="Q99" s="3"/>
      <c r="R99" s="3"/>
      <c r="S99" s="3"/>
    </row>
    <row r="100" spans="1:19" x14ac:dyDescent="0.2">
      <c r="A100" s="15">
        <v>936</v>
      </c>
      <c r="B100" s="8"/>
      <c r="C100" s="8"/>
      <c r="D100" s="8"/>
      <c r="E100" s="8"/>
      <c r="F100" s="8"/>
      <c r="G100" s="8"/>
      <c r="H100" s="8"/>
      <c r="I100" s="8"/>
      <c r="J100" s="8"/>
      <c r="K100" s="8" t="s">
        <v>262</v>
      </c>
      <c r="L100" s="8" t="s">
        <v>263</v>
      </c>
      <c r="M100" s="8" t="s">
        <v>60</v>
      </c>
      <c r="N100" s="8" t="str">
        <f t="shared" si="1"/>
        <v>ULV</v>
      </c>
      <c r="O100" s="8" t="s">
        <v>112</v>
      </c>
      <c r="P100" s="3"/>
      <c r="Q100" s="3"/>
      <c r="R100" s="3"/>
      <c r="S100" s="3"/>
    </row>
    <row r="101" spans="1:19" x14ac:dyDescent="0.2">
      <c r="A101" s="15">
        <v>940</v>
      </c>
      <c r="B101" s="8"/>
      <c r="C101" s="8"/>
      <c r="D101" s="8"/>
      <c r="E101" s="8"/>
      <c r="F101" s="8"/>
      <c r="G101" s="8"/>
      <c r="H101" s="8"/>
      <c r="I101" s="8"/>
      <c r="J101" s="8"/>
      <c r="K101" s="8" t="s">
        <v>264</v>
      </c>
      <c r="L101" s="8" t="s">
        <v>265</v>
      </c>
      <c r="M101" s="8" t="s">
        <v>60</v>
      </c>
      <c r="N101" s="8" t="str">
        <f t="shared" si="1"/>
        <v>KSL</v>
      </c>
      <c r="O101" s="8" t="s">
        <v>56</v>
      </c>
      <c r="P101" s="3"/>
      <c r="Q101" s="3"/>
      <c r="R101" s="3"/>
      <c r="S101" s="3"/>
    </row>
    <row r="102" spans="1:19" x14ac:dyDescent="0.2">
      <c r="A102" s="15">
        <v>960</v>
      </c>
      <c r="B102" s="8"/>
      <c r="C102" s="8"/>
      <c r="D102" s="8"/>
      <c r="E102" s="8"/>
      <c r="F102" s="8"/>
      <c r="G102" s="8"/>
      <c r="H102" s="8"/>
      <c r="I102" s="8"/>
      <c r="J102" s="8"/>
      <c r="K102" s="8" t="s">
        <v>266</v>
      </c>
      <c r="L102" s="8" t="s">
        <v>116</v>
      </c>
      <c r="M102" s="8" t="s">
        <v>60</v>
      </c>
      <c r="N102" s="8" t="str">
        <f t="shared" si="1"/>
        <v>SSS</v>
      </c>
      <c r="O102" s="8" t="s">
        <v>146</v>
      </c>
      <c r="P102" s="3"/>
      <c r="Q102" s="3"/>
      <c r="R102" s="3"/>
      <c r="S102" s="3"/>
    </row>
    <row r="103" spans="1:19" x14ac:dyDescent="0.2">
      <c r="A103" s="15">
        <v>964</v>
      </c>
      <c r="B103" s="8"/>
      <c r="C103" s="8"/>
      <c r="D103" s="8"/>
      <c r="E103" s="8"/>
      <c r="F103" s="8"/>
      <c r="G103" s="8"/>
      <c r="H103" s="8"/>
      <c r="I103" s="8"/>
      <c r="J103" s="8"/>
      <c r="K103" s="8" t="s">
        <v>267</v>
      </c>
      <c r="L103" s="8" t="s">
        <v>116</v>
      </c>
      <c r="M103" s="8" t="s">
        <v>60</v>
      </c>
      <c r="N103" s="8" t="str">
        <f t="shared" si="1"/>
        <v>SSS</v>
      </c>
      <c r="O103" s="8" t="s">
        <v>146</v>
      </c>
      <c r="P103" s="3"/>
      <c r="Q103" s="3"/>
      <c r="R103" s="3"/>
      <c r="S103" s="3"/>
    </row>
    <row r="104" spans="1:19" x14ac:dyDescent="0.2">
      <c r="A104" s="15">
        <v>980</v>
      </c>
      <c r="B104" s="8"/>
      <c r="C104" s="8"/>
      <c r="D104" s="8"/>
      <c r="E104" s="8"/>
      <c r="F104" s="8"/>
      <c r="G104" s="8"/>
      <c r="H104" s="8"/>
      <c r="I104" s="8"/>
      <c r="J104" s="8"/>
      <c r="K104" s="8" t="s">
        <v>268</v>
      </c>
      <c r="L104" s="8" t="s">
        <v>269</v>
      </c>
      <c r="M104" s="8" t="s">
        <v>60</v>
      </c>
      <c r="N104" s="8" t="str">
        <f t="shared" si="1"/>
        <v>PET</v>
      </c>
      <c r="O104" s="8" t="s">
        <v>54</v>
      </c>
      <c r="P104" s="3"/>
      <c r="Q104" s="3"/>
      <c r="R104" s="3"/>
      <c r="S104" s="3"/>
    </row>
    <row r="105" spans="1:19" x14ac:dyDescent="0.2">
      <c r="A105" s="15">
        <v>986</v>
      </c>
      <c r="B105" s="8"/>
      <c r="C105" s="8"/>
      <c r="D105" s="8"/>
      <c r="E105" s="8"/>
      <c r="F105" s="8"/>
      <c r="G105" s="8"/>
      <c r="H105" s="8"/>
      <c r="I105" s="8"/>
      <c r="J105" s="8"/>
      <c r="K105" s="8" t="s">
        <v>270</v>
      </c>
      <c r="L105" s="8" t="s">
        <v>271</v>
      </c>
      <c r="M105" s="8" t="s">
        <v>66</v>
      </c>
      <c r="N105" s="8" t="str">
        <f t="shared" si="1"/>
        <v>LKB</v>
      </c>
      <c r="O105" s="8" t="s">
        <v>81</v>
      </c>
      <c r="P105" s="3"/>
      <c r="Q105" s="3"/>
      <c r="R105" s="3"/>
      <c r="S105" s="3"/>
    </row>
    <row r="106" spans="1:19" x14ac:dyDescent="0.2">
      <c r="A106" s="15">
        <v>991</v>
      </c>
      <c r="B106" s="8"/>
      <c r="C106" s="8"/>
      <c r="D106" s="8"/>
      <c r="E106" s="8"/>
      <c r="F106" s="8"/>
      <c r="G106" s="8"/>
      <c r="H106" s="8"/>
      <c r="I106" s="8"/>
      <c r="J106" s="8"/>
      <c r="K106" s="8" t="s">
        <v>272</v>
      </c>
      <c r="L106" s="8" t="s">
        <v>116</v>
      </c>
      <c r="M106" s="8" t="s">
        <v>60</v>
      </c>
      <c r="N106" s="8" t="str">
        <f t="shared" si="1"/>
        <v>LKB</v>
      </c>
      <c r="O106" s="8" t="s">
        <v>81</v>
      </c>
      <c r="P106" s="3"/>
      <c r="Q106" s="3"/>
      <c r="R106" s="3"/>
      <c r="S106" s="3"/>
    </row>
    <row r="107" spans="1:19" x14ac:dyDescent="0.2">
      <c r="A107" s="15">
        <v>994</v>
      </c>
      <c r="B107" s="8"/>
      <c r="C107" s="8"/>
      <c r="D107" s="8"/>
      <c r="E107" s="8"/>
      <c r="F107" s="8"/>
      <c r="G107" s="8"/>
      <c r="H107" s="8"/>
      <c r="I107" s="8"/>
      <c r="J107" s="8"/>
      <c r="K107" s="8" t="s">
        <v>273</v>
      </c>
      <c r="L107" s="8" t="s">
        <v>274</v>
      </c>
      <c r="M107" s="8" t="s">
        <v>60</v>
      </c>
      <c r="N107" s="8" t="str">
        <f t="shared" si="1"/>
        <v>SPB</v>
      </c>
      <c r="O107" s="8" t="s">
        <v>72</v>
      </c>
      <c r="P107" s="3"/>
      <c r="Q107" s="3"/>
      <c r="R107" s="3"/>
      <c r="S107" s="3"/>
    </row>
    <row r="108" spans="1:19" x14ac:dyDescent="0.2">
      <c r="A108" s="15">
        <v>995</v>
      </c>
      <c r="B108" s="8"/>
      <c r="C108" s="8"/>
      <c r="D108" s="8"/>
      <c r="E108" s="8"/>
      <c r="F108" s="8"/>
      <c r="G108" s="8"/>
      <c r="H108" s="8"/>
      <c r="I108" s="8"/>
      <c r="J108" s="8"/>
      <c r="K108" s="8" t="s">
        <v>275</v>
      </c>
      <c r="L108" s="8" t="s">
        <v>276</v>
      </c>
      <c r="M108" s="8" t="s">
        <v>60</v>
      </c>
      <c r="N108" s="8" t="str">
        <f t="shared" si="1"/>
        <v>KSL</v>
      </c>
      <c r="O108" s="8" t="s">
        <v>56</v>
      </c>
      <c r="P108" s="3"/>
      <c r="Q108" s="3"/>
      <c r="R108" s="3"/>
      <c r="S108" s="3"/>
    </row>
    <row r="109" spans="1:19" x14ac:dyDescent="0.2">
      <c r="A109" s="15">
        <v>1005</v>
      </c>
      <c r="B109" s="8"/>
      <c r="C109" s="8"/>
      <c r="D109" s="8"/>
      <c r="E109" s="8"/>
      <c r="F109" s="8"/>
      <c r="G109" s="8"/>
      <c r="H109" s="8"/>
      <c r="I109" s="8"/>
      <c r="J109" s="8"/>
      <c r="K109" s="8" t="s">
        <v>277</v>
      </c>
      <c r="L109" s="8" t="s">
        <v>116</v>
      </c>
      <c r="M109" s="8" t="s">
        <v>60</v>
      </c>
      <c r="N109" s="8" t="str">
        <f t="shared" si="1"/>
        <v>SLK</v>
      </c>
      <c r="O109" s="8" t="s">
        <v>152</v>
      </c>
      <c r="P109" s="3"/>
      <c r="Q109" s="3"/>
      <c r="R109" s="3"/>
      <c r="S109" s="3"/>
    </row>
    <row r="110" spans="1:19" x14ac:dyDescent="0.2">
      <c r="A110" s="15">
        <v>1014</v>
      </c>
      <c r="B110" s="8"/>
      <c r="C110" s="8"/>
      <c r="D110" s="8"/>
      <c r="E110" s="8"/>
      <c r="F110" s="8"/>
      <c r="G110" s="8"/>
      <c r="H110" s="8"/>
      <c r="I110" s="8"/>
      <c r="J110" s="8"/>
      <c r="K110" s="8" t="s">
        <v>165</v>
      </c>
      <c r="L110" s="8" t="s">
        <v>198</v>
      </c>
      <c r="M110" s="8" t="s">
        <v>60</v>
      </c>
      <c r="N110" s="8" t="str">
        <f t="shared" si="1"/>
        <v>BAV</v>
      </c>
      <c r="O110" s="8" t="s">
        <v>50</v>
      </c>
      <c r="P110" s="3"/>
      <c r="Q110" s="3"/>
      <c r="R110" s="3"/>
      <c r="S110" s="3"/>
    </row>
    <row r="111" spans="1:19" x14ac:dyDescent="0.2">
      <c r="A111" s="15">
        <v>1015</v>
      </c>
      <c r="B111" s="8"/>
      <c r="C111" s="8"/>
      <c r="D111" s="8"/>
      <c r="E111" s="8"/>
      <c r="F111" s="8"/>
      <c r="G111" s="8"/>
      <c r="H111" s="8"/>
      <c r="I111" s="8"/>
      <c r="J111" s="8"/>
      <c r="K111" s="8" t="s">
        <v>189</v>
      </c>
      <c r="L111" s="8" t="s">
        <v>199</v>
      </c>
      <c r="M111" s="8" t="s">
        <v>66</v>
      </c>
      <c r="N111" s="8" t="str">
        <f t="shared" si="1"/>
        <v>BAV</v>
      </c>
      <c r="O111" s="8" t="s">
        <v>50</v>
      </c>
      <c r="P111" s="3"/>
      <c r="Q111" s="3"/>
      <c r="R111" s="3"/>
      <c r="S111" s="3"/>
    </row>
    <row r="112" spans="1:19" x14ac:dyDescent="0.2">
      <c r="A112" s="15">
        <v>1035</v>
      </c>
      <c r="B112" s="8"/>
      <c r="C112" s="8"/>
      <c r="D112" s="8"/>
      <c r="E112" s="8"/>
      <c r="F112" s="8"/>
      <c r="G112" s="8"/>
      <c r="H112" s="8"/>
      <c r="I112" s="8"/>
      <c r="J112" s="8"/>
      <c r="K112" s="8" t="s">
        <v>278</v>
      </c>
      <c r="L112" s="8" t="s">
        <v>145</v>
      </c>
      <c r="M112" s="8" t="s">
        <v>60</v>
      </c>
      <c r="N112" s="8" t="str">
        <f t="shared" si="1"/>
        <v>BAV</v>
      </c>
      <c r="O112" s="8" t="s">
        <v>50</v>
      </c>
      <c r="P112" s="3"/>
      <c r="Q112" s="3"/>
      <c r="R112" s="3"/>
      <c r="S112" s="3"/>
    </row>
    <row r="113" spans="1:19" x14ac:dyDescent="0.2">
      <c r="A113" s="15">
        <v>1036</v>
      </c>
      <c r="B113" s="8"/>
      <c r="C113" s="8"/>
      <c r="D113" s="8"/>
      <c r="E113" s="8"/>
      <c r="F113" s="8"/>
      <c r="G113" s="8"/>
      <c r="H113" s="8"/>
      <c r="I113" s="8"/>
      <c r="J113" s="8"/>
      <c r="K113" s="8" t="s">
        <v>278</v>
      </c>
      <c r="L113" s="8" t="s">
        <v>132</v>
      </c>
      <c r="M113" s="8" t="s">
        <v>60</v>
      </c>
      <c r="N113" s="8" t="str">
        <f t="shared" si="1"/>
        <v>BAV</v>
      </c>
      <c r="O113" s="8" t="s">
        <v>50</v>
      </c>
      <c r="P113" s="3"/>
      <c r="Q113" s="3"/>
      <c r="R113" s="3"/>
      <c r="S113" s="3"/>
    </row>
    <row r="114" spans="1:19" x14ac:dyDescent="0.2">
      <c r="A114" s="15">
        <v>1041</v>
      </c>
      <c r="B114" s="8"/>
      <c r="C114" s="8"/>
      <c r="D114" s="8"/>
      <c r="E114" s="8"/>
      <c r="F114" s="8"/>
      <c r="G114" s="8"/>
      <c r="H114" s="8"/>
      <c r="I114" s="8"/>
      <c r="J114" s="8"/>
      <c r="K114" s="8" t="s">
        <v>279</v>
      </c>
      <c r="L114" s="8" t="s">
        <v>128</v>
      </c>
      <c r="M114" s="8" t="s">
        <v>60</v>
      </c>
      <c r="N114" s="8" t="str">
        <f t="shared" si="1"/>
        <v>LPK</v>
      </c>
      <c r="O114" s="8" t="s">
        <v>77</v>
      </c>
      <c r="P114" s="3"/>
      <c r="Q114" s="3"/>
      <c r="R114" s="3"/>
      <c r="S114" s="3"/>
    </row>
    <row r="115" spans="1:19" x14ac:dyDescent="0.2">
      <c r="A115" s="15">
        <v>1046</v>
      </c>
      <c r="B115" s="8"/>
      <c r="C115" s="8"/>
      <c r="D115" s="8"/>
      <c r="E115" s="8"/>
      <c r="F115" s="8"/>
      <c r="G115" s="8"/>
      <c r="H115" s="8"/>
      <c r="I115" s="8"/>
      <c r="J115" s="8"/>
      <c r="K115" s="8" t="s">
        <v>280</v>
      </c>
      <c r="L115" s="8" t="s">
        <v>232</v>
      </c>
      <c r="M115" s="8" t="s">
        <v>60</v>
      </c>
      <c r="N115" s="8" t="str">
        <f t="shared" si="1"/>
        <v>SNP</v>
      </c>
      <c r="O115" s="8" t="s">
        <v>113</v>
      </c>
      <c r="P115" s="3"/>
      <c r="Q115" s="3"/>
      <c r="R115" s="3"/>
      <c r="S115" s="3"/>
    </row>
    <row r="116" spans="1:19" x14ac:dyDescent="0.2">
      <c r="A116" s="15">
        <v>1048</v>
      </c>
      <c r="B116" s="8"/>
      <c r="C116" s="8"/>
      <c r="D116" s="8"/>
      <c r="E116" s="8"/>
      <c r="F116" s="8"/>
      <c r="G116" s="8"/>
      <c r="H116" s="8"/>
      <c r="I116" s="8"/>
      <c r="J116" s="8"/>
      <c r="K116" s="8" t="s">
        <v>215</v>
      </c>
      <c r="L116" s="8" t="s">
        <v>145</v>
      </c>
      <c r="M116" s="8" t="s">
        <v>60</v>
      </c>
      <c r="N116" s="8" t="str">
        <f t="shared" si="1"/>
        <v>LSL</v>
      </c>
      <c r="O116" s="8" t="s">
        <v>62</v>
      </c>
      <c r="P116" s="3"/>
      <c r="Q116" s="3"/>
      <c r="R116" s="3"/>
      <c r="S116" s="3"/>
    </row>
    <row r="117" spans="1:19" x14ac:dyDescent="0.2">
      <c r="A117" s="15">
        <v>1054</v>
      </c>
      <c r="B117" s="8"/>
      <c r="C117" s="8"/>
      <c r="D117" s="8"/>
      <c r="E117" s="8"/>
      <c r="F117" s="8"/>
      <c r="G117" s="8"/>
      <c r="H117" s="8"/>
      <c r="I117" s="8"/>
      <c r="J117" s="8"/>
      <c r="K117" s="8" t="s">
        <v>281</v>
      </c>
      <c r="L117" s="8" t="s">
        <v>282</v>
      </c>
      <c r="M117" s="8" t="s">
        <v>66</v>
      </c>
      <c r="N117" s="8" t="str">
        <f t="shared" si="1"/>
        <v>MSK</v>
      </c>
      <c r="O117" s="8" t="s">
        <v>124</v>
      </c>
      <c r="P117" s="3"/>
      <c r="Q117" s="3"/>
      <c r="R117" s="3"/>
      <c r="S117" s="3"/>
    </row>
    <row r="118" spans="1:19" x14ac:dyDescent="0.2">
      <c r="A118" s="15">
        <v>1055</v>
      </c>
      <c r="B118" s="8"/>
      <c r="C118" s="8"/>
      <c r="D118" s="8"/>
      <c r="E118" s="8"/>
      <c r="F118" s="8"/>
      <c r="G118" s="8"/>
      <c r="H118" s="8"/>
      <c r="I118" s="8"/>
      <c r="J118" s="8"/>
      <c r="K118" s="8" t="s">
        <v>209</v>
      </c>
      <c r="L118" s="8" t="s">
        <v>171</v>
      </c>
      <c r="M118" s="8" t="s">
        <v>60</v>
      </c>
      <c r="N118" s="8" t="str">
        <f t="shared" si="1"/>
        <v>MSK</v>
      </c>
      <c r="O118" s="8" t="s">
        <v>124</v>
      </c>
      <c r="P118" s="3"/>
      <c r="Q118" s="3"/>
      <c r="R118" s="3"/>
      <c r="S118" s="3"/>
    </row>
    <row r="119" spans="1:19" x14ac:dyDescent="0.2">
      <c r="A119" s="15">
        <v>1058</v>
      </c>
      <c r="B119" s="8"/>
      <c r="C119" s="8"/>
      <c r="D119" s="8"/>
      <c r="E119" s="8"/>
      <c r="F119" s="8"/>
      <c r="G119" s="8"/>
      <c r="H119" s="8"/>
      <c r="I119" s="8"/>
      <c r="J119" s="8"/>
      <c r="K119" s="8" t="s">
        <v>283</v>
      </c>
      <c r="L119" s="8" t="s">
        <v>175</v>
      </c>
      <c r="M119" s="8" t="s">
        <v>60</v>
      </c>
      <c r="N119" s="8" t="str">
        <f t="shared" si="1"/>
        <v>ULV</v>
      </c>
      <c r="O119" s="8" t="s">
        <v>112</v>
      </c>
      <c r="P119" s="3"/>
      <c r="Q119" s="3"/>
      <c r="R119" s="3"/>
      <c r="S119" s="3"/>
    </row>
    <row r="120" spans="1:19" x14ac:dyDescent="0.2">
      <c r="A120" s="15">
        <v>1060</v>
      </c>
      <c r="B120" s="8"/>
      <c r="C120" s="8"/>
      <c r="D120" s="8"/>
      <c r="E120" s="8"/>
      <c r="F120" s="8"/>
      <c r="G120" s="8"/>
      <c r="H120" s="8"/>
      <c r="I120" s="8"/>
      <c r="J120" s="8"/>
      <c r="K120" s="8" t="s">
        <v>214</v>
      </c>
      <c r="L120" s="8" t="s">
        <v>284</v>
      </c>
      <c r="M120" s="8" t="s">
        <v>60</v>
      </c>
      <c r="N120" s="8" t="str">
        <f t="shared" si="1"/>
        <v>SPB</v>
      </c>
      <c r="O120" s="8" t="s">
        <v>72</v>
      </c>
      <c r="P120" s="3"/>
      <c r="Q120" s="3"/>
      <c r="R120" s="3"/>
      <c r="S120" s="3"/>
    </row>
    <row r="121" spans="1:19" x14ac:dyDescent="0.2">
      <c r="A121" s="15">
        <v>1069</v>
      </c>
      <c r="B121" s="8"/>
      <c r="C121" s="8"/>
      <c r="D121" s="8"/>
      <c r="E121" s="8"/>
      <c r="F121" s="8"/>
      <c r="G121" s="8"/>
      <c r="H121" s="8"/>
      <c r="I121" s="8"/>
      <c r="J121" s="8"/>
      <c r="K121" s="8" t="s">
        <v>285</v>
      </c>
      <c r="L121" s="8" t="s">
        <v>100</v>
      </c>
      <c r="M121" s="8" t="s">
        <v>66</v>
      </c>
      <c r="N121" s="8" t="str">
        <f t="shared" si="1"/>
        <v>PET</v>
      </c>
      <c r="O121" s="8" t="s">
        <v>54</v>
      </c>
      <c r="P121" s="3"/>
      <c r="Q121" s="3"/>
      <c r="R121" s="3"/>
      <c r="S121" s="3"/>
    </row>
    <row r="122" spans="1:19" x14ac:dyDescent="0.2">
      <c r="A122" s="15">
        <v>1078</v>
      </c>
      <c r="B122" s="8"/>
      <c r="C122" s="8"/>
      <c r="D122" s="8"/>
      <c r="E122" s="8"/>
      <c r="F122" s="8"/>
      <c r="G122" s="8"/>
      <c r="H122" s="8"/>
      <c r="I122" s="8"/>
      <c r="J122" s="8"/>
      <c r="K122" s="8" t="s">
        <v>215</v>
      </c>
      <c r="L122" s="8" t="s">
        <v>171</v>
      </c>
      <c r="M122" s="8" t="s">
        <v>60</v>
      </c>
      <c r="N122" s="8" t="str">
        <f t="shared" si="1"/>
        <v>LSL</v>
      </c>
      <c r="O122" s="8" t="s">
        <v>62</v>
      </c>
      <c r="P122" s="3"/>
      <c r="Q122" s="3"/>
      <c r="R122" s="3"/>
      <c r="S122" s="3"/>
    </row>
    <row r="123" spans="1:19" x14ac:dyDescent="0.2">
      <c r="A123" s="15">
        <v>1081</v>
      </c>
      <c r="B123" s="8"/>
      <c r="C123" s="8"/>
      <c r="D123" s="8"/>
      <c r="E123" s="8"/>
      <c r="F123" s="8"/>
      <c r="G123" s="8"/>
      <c r="H123" s="8"/>
      <c r="I123" s="8"/>
      <c r="J123" s="8"/>
      <c r="K123" s="8" t="s">
        <v>286</v>
      </c>
      <c r="L123" s="8" t="s">
        <v>287</v>
      </c>
      <c r="M123" s="8" t="s">
        <v>60</v>
      </c>
      <c r="N123" s="8" t="str">
        <f t="shared" si="1"/>
        <v>LKS</v>
      </c>
      <c r="O123" s="8" t="s">
        <v>108</v>
      </c>
      <c r="P123" s="3"/>
      <c r="Q123" s="3"/>
      <c r="R123" s="3"/>
      <c r="S123" s="3"/>
    </row>
    <row r="124" spans="1:19" x14ac:dyDescent="0.2">
      <c r="A124" s="15">
        <v>1082</v>
      </c>
      <c r="B124" s="8"/>
      <c r="C124" s="8"/>
      <c r="D124" s="8"/>
      <c r="E124" s="8"/>
      <c r="F124" s="8"/>
      <c r="G124" s="8"/>
      <c r="H124" s="8"/>
      <c r="I124" s="8"/>
      <c r="J124" s="8"/>
      <c r="K124" s="8" t="s">
        <v>286</v>
      </c>
      <c r="L124" s="8" t="s">
        <v>287</v>
      </c>
      <c r="M124" s="8" t="s">
        <v>60</v>
      </c>
      <c r="N124" s="8" t="str">
        <f t="shared" si="1"/>
        <v>LKS</v>
      </c>
      <c r="O124" s="8" t="s">
        <v>108</v>
      </c>
      <c r="P124" s="3"/>
      <c r="Q124" s="3"/>
      <c r="R124" s="3"/>
      <c r="S124" s="3"/>
    </row>
    <row r="125" spans="1:19" x14ac:dyDescent="0.2">
      <c r="A125" s="15">
        <v>1083</v>
      </c>
      <c r="B125" s="8"/>
      <c r="C125" s="8"/>
      <c r="D125" s="8"/>
      <c r="E125" s="8"/>
      <c r="F125" s="8"/>
      <c r="G125" s="8"/>
      <c r="H125" s="8"/>
      <c r="I125" s="8"/>
      <c r="J125" s="8"/>
      <c r="K125" s="8" t="s">
        <v>288</v>
      </c>
      <c r="L125" s="8" t="s">
        <v>177</v>
      </c>
      <c r="M125" s="8" t="s">
        <v>60</v>
      </c>
      <c r="N125" s="8" t="str">
        <f t="shared" si="1"/>
        <v>LKB</v>
      </c>
      <c r="O125" s="8" t="s">
        <v>81</v>
      </c>
      <c r="P125" s="3"/>
      <c r="Q125" s="3"/>
      <c r="R125" s="3"/>
      <c r="S125" s="3"/>
    </row>
    <row r="126" spans="1:19" x14ac:dyDescent="0.2">
      <c r="A126" s="15">
        <v>1090</v>
      </c>
      <c r="B126" s="8"/>
      <c r="C126" s="8"/>
      <c r="D126" s="8"/>
      <c r="E126" s="8"/>
      <c r="F126" s="8"/>
      <c r="G126" s="8"/>
      <c r="H126" s="8"/>
      <c r="I126" s="8"/>
      <c r="J126" s="8"/>
      <c r="K126" s="8" t="s">
        <v>289</v>
      </c>
      <c r="L126" s="8" t="s">
        <v>290</v>
      </c>
      <c r="M126" s="8" t="s">
        <v>60</v>
      </c>
      <c r="N126" s="8" t="str">
        <f t="shared" si="1"/>
        <v>LKB</v>
      </c>
      <c r="O126" s="8" t="s">
        <v>81</v>
      </c>
      <c r="P126" s="3"/>
      <c r="Q126" s="3"/>
      <c r="R126" s="3"/>
      <c r="S126" s="3"/>
    </row>
    <row r="127" spans="1:19" x14ac:dyDescent="0.2">
      <c r="A127" s="15">
        <v>1106</v>
      </c>
      <c r="B127" s="8"/>
      <c r="C127" s="8"/>
      <c r="D127" s="8"/>
      <c r="E127" s="8"/>
      <c r="F127" s="8"/>
      <c r="G127" s="8"/>
      <c r="H127" s="8"/>
      <c r="I127" s="8"/>
      <c r="J127" s="8"/>
      <c r="K127" s="8" t="s">
        <v>291</v>
      </c>
      <c r="L127" s="8" t="s">
        <v>171</v>
      </c>
      <c r="M127" s="8" t="s">
        <v>60</v>
      </c>
      <c r="N127" s="8" t="str">
        <f t="shared" si="1"/>
        <v>SPB</v>
      </c>
      <c r="O127" s="8" t="s">
        <v>72</v>
      </c>
      <c r="P127" s="3"/>
      <c r="Q127" s="3"/>
      <c r="R127" s="3"/>
      <c r="S127" s="3"/>
    </row>
    <row r="128" spans="1:19" x14ac:dyDescent="0.2">
      <c r="A128" s="15">
        <v>1110</v>
      </c>
      <c r="B128" s="8"/>
      <c r="C128" s="8"/>
      <c r="D128" s="8"/>
      <c r="E128" s="8"/>
      <c r="F128" s="8"/>
      <c r="G128" s="8"/>
      <c r="H128" s="8"/>
      <c r="I128" s="8"/>
      <c r="J128" s="8"/>
      <c r="K128" s="8" t="s">
        <v>238</v>
      </c>
      <c r="L128" s="8" t="s">
        <v>292</v>
      </c>
      <c r="M128" s="8" t="s">
        <v>66</v>
      </c>
      <c r="N128" s="8" t="str">
        <f t="shared" si="1"/>
        <v>LKB</v>
      </c>
      <c r="O128" s="8" t="s">
        <v>81</v>
      </c>
      <c r="P128" s="3"/>
      <c r="Q128" s="3"/>
      <c r="R128" s="3"/>
      <c r="S128" s="3"/>
    </row>
    <row r="129" spans="1:19" x14ac:dyDescent="0.2">
      <c r="A129" s="15">
        <v>1115</v>
      </c>
      <c r="B129" s="8"/>
      <c r="C129" s="8"/>
      <c r="D129" s="8"/>
      <c r="E129" s="8"/>
      <c r="F129" s="8"/>
      <c r="G129" s="8"/>
      <c r="H129" s="8"/>
      <c r="I129" s="8"/>
      <c r="J129" s="8"/>
      <c r="K129" s="8" t="s">
        <v>293</v>
      </c>
      <c r="L129" s="8" t="s">
        <v>294</v>
      </c>
      <c r="M129" s="8" t="s">
        <v>60</v>
      </c>
      <c r="N129" s="8" t="str">
        <f t="shared" si="1"/>
        <v>LBB</v>
      </c>
      <c r="O129" s="8" t="s">
        <v>73</v>
      </c>
      <c r="P129" s="3"/>
      <c r="Q129" s="3"/>
      <c r="R129" s="3"/>
      <c r="S129" s="3"/>
    </row>
    <row r="130" spans="1:19" x14ac:dyDescent="0.2">
      <c r="A130" s="15">
        <v>1116</v>
      </c>
      <c r="B130" s="8"/>
      <c r="C130" s="8"/>
      <c r="D130" s="8"/>
      <c r="E130" s="8"/>
      <c r="F130" s="8"/>
      <c r="G130" s="8"/>
      <c r="H130" s="8"/>
      <c r="I130" s="8"/>
      <c r="J130" s="8"/>
      <c r="K130" s="8" t="s">
        <v>295</v>
      </c>
      <c r="L130" s="8" t="s">
        <v>296</v>
      </c>
      <c r="M130" s="8" t="s">
        <v>60</v>
      </c>
      <c r="N130" s="8" t="str">
        <f t="shared" si="1"/>
        <v>LBB</v>
      </c>
      <c r="O130" s="8" t="s">
        <v>73</v>
      </c>
      <c r="P130" s="3"/>
      <c r="Q130" s="3"/>
      <c r="R130" s="3"/>
      <c r="S130" s="3"/>
    </row>
    <row r="131" spans="1:19" x14ac:dyDescent="0.2">
      <c r="A131" s="15">
        <v>1119</v>
      </c>
      <c r="B131" s="8"/>
      <c r="C131" s="8"/>
      <c r="D131" s="8"/>
      <c r="E131" s="8"/>
      <c r="F131" s="8"/>
      <c r="G131" s="8"/>
      <c r="H131" s="8"/>
      <c r="I131" s="8"/>
      <c r="J131" s="8"/>
      <c r="K131" s="8" t="s">
        <v>297</v>
      </c>
      <c r="L131" s="8" t="s">
        <v>198</v>
      </c>
      <c r="M131" s="8" t="s">
        <v>60</v>
      </c>
      <c r="N131" s="8" t="str">
        <f t="shared" si="1"/>
        <v>LVZ</v>
      </c>
      <c r="O131" s="8" t="s">
        <v>61</v>
      </c>
      <c r="P131" s="3"/>
      <c r="Q131" s="3"/>
      <c r="R131" s="3"/>
      <c r="S131" s="3"/>
    </row>
    <row r="132" spans="1:19" x14ac:dyDescent="0.2">
      <c r="A132" s="15">
        <v>1120</v>
      </c>
      <c r="B132" s="8"/>
      <c r="C132" s="8"/>
      <c r="D132" s="8"/>
      <c r="E132" s="8"/>
      <c r="F132" s="8"/>
      <c r="G132" s="8"/>
      <c r="H132" s="8"/>
      <c r="I132" s="8"/>
      <c r="J132" s="8"/>
      <c r="K132" s="8" t="s">
        <v>298</v>
      </c>
      <c r="L132" s="8" t="s">
        <v>169</v>
      </c>
      <c r="M132" s="8" t="s">
        <v>60</v>
      </c>
      <c r="N132" s="8" t="str">
        <f t="shared" ref="N132:N195" si="2">VLOOKUP(O132,$S:$T,2,0)</f>
        <v>LVZ</v>
      </c>
      <c r="O132" s="8" t="s">
        <v>61</v>
      </c>
      <c r="P132" s="3"/>
      <c r="Q132" s="3"/>
      <c r="R132" s="3"/>
      <c r="S132" s="3"/>
    </row>
    <row r="133" spans="1:19" x14ac:dyDescent="0.2">
      <c r="A133" s="15">
        <v>1133</v>
      </c>
      <c r="B133" s="8"/>
      <c r="C133" s="8"/>
      <c r="D133" s="8"/>
      <c r="E133" s="8"/>
      <c r="F133" s="8"/>
      <c r="G133" s="8"/>
      <c r="H133" s="8"/>
      <c r="I133" s="8"/>
      <c r="J133" s="8"/>
      <c r="K133" s="8" t="s">
        <v>299</v>
      </c>
      <c r="L133" s="8" t="s">
        <v>300</v>
      </c>
      <c r="M133" s="8" t="s">
        <v>60</v>
      </c>
      <c r="N133" s="8" t="str">
        <f t="shared" si="2"/>
        <v>BAV</v>
      </c>
      <c r="O133" s="8" t="s">
        <v>50</v>
      </c>
      <c r="P133" s="3"/>
      <c r="Q133" s="3"/>
      <c r="R133" s="3"/>
      <c r="S133" s="3"/>
    </row>
    <row r="134" spans="1:19" x14ac:dyDescent="0.2">
      <c r="A134" s="15">
        <v>1136</v>
      </c>
      <c r="B134" s="8"/>
      <c r="C134" s="8"/>
      <c r="D134" s="8"/>
      <c r="E134" s="8"/>
      <c r="F134" s="8"/>
      <c r="G134" s="8"/>
      <c r="H134" s="8"/>
      <c r="I134" s="8"/>
      <c r="J134" s="8"/>
      <c r="K134" s="8" t="s">
        <v>301</v>
      </c>
      <c r="L134" s="8" t="s">
        <v>302</v>
      </c>
      <c r="M134" s="8" t="s">
        <v>60</v>
      </c>
      <c r="N134" s="8" t="str">
        <f t="shared" si="2"/>
        <v>SPB</v>
      </c>
      <c r="O134" s="8" t="s">
        <v>72</v>
      </c>
      <c r="P134" s="3"/>
      <c r="Q134" s="3"/>
      <c r="R134" s="3"/>
      <c r="S134" s="3"/>
    </row>
    <row r="135" spans="1:19" x14ac:dyDescent="0.2">
      <c r="A135" s="15">
        <v>1148</v>
      </c>
      <c r="B135" s="8"/>
      <c r="C135" s="8"/>
      <c r="D135" s="8"/>
      <c r="E135" s="8"/>
      <c r="F135" s="8"/>
      <c r="G135" s="8"/>
      <c r="H135" s="8"/>
      <c r="I135" s="8"/>
      <c r="J135" s="8"/>
      <c r="K135" s="8" t="s">
        <v>303</v>
      </c>
      <c r="L135" s="8" t="s">
        <v>304</v>
      </c>
      <c r="M135" s="8" t="s">
        <v>60</v>
      </c>
      <c r="N135" s="8" t="str">
        <f t="shared" si="2"/>
        <v>MSK</v>
      </c>
      <c r="O135" s="8" t="s">
        <v>124</v>
      </c>
      <c r="P135" s="3"/>
      <c r="Q135" s="3"/>
      <c r="R135" s="3"/>
      <c r="S135" s="3"/>
    </row>
    <row r="136" spans="1:19" x14ac:dyDescent="0.2">
      <c r="A136" s="15">
        <v>1151</v>
      </c>
      <c r="B136" s="8"/>
      <c r="C136" s="8"/>
      <c r="D136" s="8"/>
      <c r="E136" s="8"/>
      <c r="F136" s="8"/>
      <c r="G136" s="8"/>
      <c r="H136" s="8"/>
      <c r="I136" s="8"/>
      <c r="J136" s="8"/>
      <c r="K136" s="8" t="s">
        <v>305</v>
      </c>
      <c r="L136" s="8" t="s">
        <v>145</v>
      </c>
      <c r="M136" s="8" t="s">
        <v>60</v>
      </c>
      <c r="N136" s="8" t="str">
        <f t="shared" si="2"/>
        <v>MSK</v>
      </c>
      <c r="O136" s="8" t="s">
        <v>124</v>
      </c>
      <c r="P136" s="3"/>
      <c r="Q136" s="3"/>
      <c r="R136" s="3"/>
      <c r="S136" s="3"/>
    </row>
    <row r="137" spans="1:19" x14ac:dyDescent="0.2">
      <c r="A137" s="15">
        <v>1154</v>
      </c>
      <c r="B137" s="8"/>
      <c r="C137" s="8"/>
      <c r="D137" s="8"/>
      <c r="E137" s="8"/>
      <c r="F137" s="8"/>
      <c r="G137" s="8"/>
      <c r="H137" s="8"/>
      <c r="I137" s="8"/>
      <c r="J137" s="8"/>
      <c r="K137" s="8" t="s">
        <v>306</v>
      </c>
      <c r="L137" s="8" t="s">
        <v>307</v>
      </c>
      <c r="M137" s="8" t="s">
        <v>60</v>
      </c>
      <c r="N137" s="8" t="str">
        <f t="shared" si="2"/>
        <v>MSK</v>
      </c>
      <c r="O137" s="8" t="s">
        <v>124</v>
      </c>
      <c r="P137" s="3"/>
      <c r="Q137" s="3"/>
      <c r="R137" s="3"/>
      <c r="S137" s="3"/>
    </row>
    <row r="138" spans="1:19" x14ac:dyDescent="0.2">
      <c r="A138" s="15">
        <v>1155</v>
      </c>
      <c r="B138" s="8"/>
      <c r="C138" s="8"/>
      <c r="D138" s="8"/>
      <c r="E138" s="8"/>
      <c r="F138" s="8"/>
      <c r="G138" s="8"/>
      <c r="H138" s="8"/>
      <c r="I138" s="8"/>
      <c r="J138" s="8"/>
      <c r="K138" s="8" t="s">
        <v>308</v>
      </c>
      <c r="L138" s="8" t="s">
        <v>116</v>
      </c>
      <c r="M138" s="8" t="s">
        <v>60</v>
      </c>
      <c r="N138" s="8" t="str">
        <f t="shared" si="2"/>
        <v>LBB</v>
      </c>
      <c r="O138" s="8" t="s">
        <v>73</v>
      </c>
      <c r="P138" s="3"/>
      <c r="Q138" s="3"/>
      <c r="R138" s="3"/>
      <c r="S138" s="3"/>
    </row>
    <row r="139" spans="1:19" x14ac:dyDescent="0.2">
      <c r="A139" s="15">
        <v>1156</v>
      </c>
      <c r="B139" s="8"/>
      <c r="C139" s="8"/>
      <c r="D139" s="8"/>
      <c r="E139" s="8"/>
      <c r="F139" s="8"/>
      <c r="G139" s="8"/>
      <c r="H139" s="8"/>
      <c r="I139" s="8"/>
      <c r="J139" s="8"/>
      <c r="K139" s="8" t="s">
        <v>309</v>
      </c>
      <c r="L139" s="8" t="s">
        <v>265</v>
      </c>
      <c r="M139" s="8" t="s">
        <v>60</v>
      </c>
      <c r="N139" s="8" t="str">
        <f t="shared" si="2"/>
        <v>LBB</v>
      </c>
      <c r="O139" s="8" t="s">
        <v>73</v>
      </c>
      <c r="P139" s="3"/>
      <c r="Q139" s="3"/>
      <c r="R139" s="3"/>
      <c r="S139" s="3"/>
    </row>
    <row r="140" spans="1:19" x14ac:dyDescent="0.2">
      <c r="A140" s="15">
        <v>1157</v>
      </c>
      <c r="B140" s="8"/>
      <c r="C140" s="8"/>
      <c r="D140" s="8"/>
      <c r="E140" s="8"/>
      <c r="F140" s="8"/>
      <c r="G140" s="8"/>
      <c r="H140" s="8"/>
      <c r="I140" s="8"/>
      <c r="J140" s="8"/>
      <c r="K140" s="8" t="s">
        <v>310</v>
      </c>
      <c r="L140" s="8" t="s">
        <v>182</v>
      </c>
      <c r="M140" s="8" t="s">
        <v>60</v>
      </c>
      <c r="N140" s="8" t="str">
        <f t="shared" si="2"/>
        <v>SKO</v>
      </c>
      <c r="O140" s="8" t="s">
        <v>147</v>
      </c>
      <c r="P140" s="3"/>
      <c r="Q140" s="3"/>
      <c r="R140" s="3"/>
      <c r="S140" s="3"/>
    </row>
    <row r="141" spans="1:19" x14ac:dyDescent="0.2">
      <c r="A141" s="15">
        <v>1158</v>
      </c>
      <c r="B141" s="8"/>
      <c r="C141" s="8"/>
      <c r="D141" s="8"/>
      <c r="E141" s="8"/>
      <c r="F141" s="8"/>
      <c r="G141" s="8"/>
      <c r="H141" s="8"/>
      <c r="I141" s="8"/>
      <c r="J141" s="8"/>
      <c r="K141" s="8" t="s">
        <v>311</v>
      </c>
      <c r="L141" s="8" t="s">
        <v>312</v>
      </c>
      <c r="M141" s="8" t="s">
        <v>66</v>
      </c>
      <c r="N141" s="8" t="str">
        <f t="shared" si="2"/>
        <v>SKO</v>
      </c>
      <c r="O141" s="8" t="s">
        <v>147</v>
      </c>
      <c r="P141" s="3"/>
      <c r="Q141" s="3"/>
      <c r="R141" s="3"/>
      <c r="S141" s="3"/>
    </row>
    <row r="142" spans="1:19" x14ac:dyDescent="0.2">
      <c r="A142" s="15">
        <v>1174</v>
      </c>
      <c r="B142" s="8"/>
      <c r="C142" s="8"/>
      <c r="D142" s="8"/>
      <c r="E142" s="8"/>
      <c r="F142" s="8"/>
      <c r="G142" s="8"/>
      <c r="H142" s="8"/>
      <c r="I142" s="8"/>
      <c r="J142" s="8"/>
      <c r="K142" s="8" t="s">
        <v>313</v>
      </c>
      <c r="L142" s="8" t="s">
        <v>314</v>
      </c>
      <c r="M142" s="8" t="s">
        <v>60</v>
      </c>
      <c r="N142" s="8" t="str">
        <f t="shared" si="2"/>
        <v>SPB</v>
      </c>
      <c r="O142" s="8" t="s">
        <v>72</v>
      </c>
      <c r="P142" s="3"/>
      <c r="Q142" s="3"/>
      <c r="R142" s="3"/>
      <c r="S142" s="3"/>
    </row>
    <row r="143" spans="1:19" x14ac:dyDescent="0.2">
      <c r="A143" s="15">
        <v>1177</v>
      </c>
      <c r="B143" s="8"/>
      <c r="C143" s="8"/>
      <c r="D143" s="8"/>
      <c r="E143" s="8"/>
      <c r="F143" s="8"/>
      <c r="G143" s="8"/>
      <c r="H143" s="8"/>
      <c r="I143" s="8"/>
      <c r="J143" s="8"/>
      <c r="K143" s="8" t="s">
        <v>315</v>
      </c>
      <c r="L143" s="8" t="s">
        <v>300</v>
      </c>
      <c r="M143" s="8" t="s">
        <v>60</v>
      </c>
      <c r="N143" s="8" t="str">
        <f t="shared" si="2"/>
        <v>SNP</v>
      </c>
      <c r="O143" s="8" t="s">
        <v>113</v>
      </c>
      <c r="P143" s="3"/>
      <c r="Q143" s="3"/>
      <c r="R143" s="3"/>
      <c r="S143" s="3"/>
    </row>
    <row r="144" spans="1:19" x14ac:dyDescent="0.2">
      <c r="A144" s="15">
        <v>1178</v>
      </c>
      <c r="B144" s="8"/>
      <c r="C144" s="8"/>
      <c r="D144" s="8"/>
      <c r="E144" s="8"/>
      <c r="F144" s="8"/>
      <c r="G144" s="8"/>
      <c r="H144" s="8"/>
      <c r="I144" s="8"/>
      <c r="J144" s="8"/>
      <c r="K144" s="8" t="s">
        <v>315</v>
      </c>
      <c r="L144" s="8" t="s">
        <v>316</v>
      </c>
      <c r="M144" s="8" t="s">
        <v>60</v>
      </c>
      <c r="N144" s="8" t="str">
        <f t="shared" si="2"/>
        <v>SNP</v>
      </c>
      <c r="O144" s="8" t="s">
        <v>113</v>
      </c>
      <c r="P144" s="3"/>
      <c r="Q144" s="3"/>
      <c r="R144" s="3"/>
      <c r="S144" s="3"/>
    </row>
    <row r="145" spans="1:19" x14ac:dyDescent="0.2">
      <c r="A145" s="15">
        <v>1209</v>
      </c>
      <c r="B145" s="8"/>
      <c r="C145" s="8"/>
      <c r="D145" s="8"/>
      <c r="E145" s="8"/>
      <c r="F145" s="8"/>
      <c r="G145" s="8"/>
      <c r="H145" s="8"/>
      <c r="I145" s="8"/>
      <c r="J145" s="8"/>
      <c r="K145" s="8" t="s">
        <v>317</v>
      </c>
      <c r="L145" s="8" t="s">
        <v>182</v>
      </c>
      <c r="M145" s="8" t="s">
        <v>60</v>
      </c>
      <c r="N145" s="8" t="str">
        <f t="shared" si="2"/>
        <v>LKB</v>
      </c>
      <c r="O145" s="8" t="s">
        <v>81</v>
      </c>
      <c r="P145" s="3"/>
      <c r="Q145" s="3"/>
      <c r="R145" s="3"/>
      <c r="S145" s="3"/>
    </row>
    <row r="146" spans="1:19" x14ac:dyDescent="0.2">
      <c r="A146" s="15">
        <v>1213</v>
      </c>
      <c r="B146" s="8"/>
      <c r="C146" s="8"/>
      <c r="D146" s="8"/>
      <c r="E146" s="8"/>
      <c r="F146" s="8"/>
      <c r="G146" s="8"/>
      <c r="H146" s="8"/>
      <c r="I146" s="8"/>
      <c r="J146" s="8"/>
      <c r="K146" s="8" t="s">
        <v>318</v>
      </c>
      <c r="L146" s="8" t="s">
        <v>142</v>
      </c>
      <c r="M146" s="8" t="s">
        <v>60</v>
      </c>
      <c r="N146" s="8" t="str">
        <f t="shared" si="2"/>
        <v>LKB</v>
      </c>
      <c r="O146" s="8" t="s">
        <v>81</v>
      </c>
      <c r="P146" s="3"/>
      <c r="Q146" s="3"/>
      <c r="R146" s="3"/>
      <c r="S146" s="3"/>
    </row>
    <row r="147" spans="1:19" x14ac:dyDescent="0.2">
      <c r="A147" s="15">
        <v>1214</v>
      </c>
      <c r="B147" s="8"/>
      <c r="C147" s="8"/>
      <c r="D147" s="8"/>
      <c r="E147" s="8"/>
      <c r="F147" s="8"/>
      <c r="G147" s="8"/>
      <c r="H147" s="8"/>
      <c r="I147" s="8"/>
      <c r="J147" s="8"/>
      <c r="K147" s="8" t="s">
        <v>319</v>
      </c>
      <c r="L147" s="8" t="s">
        <v>320</v>
      </c>
      <c r="M147" s="8" t="s">
        <v>66</v>
      </c>
      <c r="N147" s="8" t="str">
        <f t="shared" si="2"/>
        <v>LKB</v>
      </c>
      <c r="O147" s="8" t="s">
        <v>81</v>
      </c>
      <c r="P147" s="3"/>
      <c r="Q147" s="3"/>
      <c r="R147" s="3"/>
      <c r="S147" s="3"/>
    </row>
    <row r="148" spans="1:19" x14ac:dyDescent="0.2">
      <c r="A148" s="15">
        <v>1217</v>
      </c>
      <c r="B148" s="8"/>
      <c r="C148" s="8"/>
      <c r="D148" s="8"/>
      <c r="E148" s="8"/>
      <c r="F148" s="8"/>
      <c r="G148" s="8"/>
      <c r="H148" s="8"/>
      <c r="I148" s="8"/>
      <c r="J148" s="8"/>
      <c r="K148" s="8" t="s">
        <v>321</v>
      </c>
      <c r="L148" s="8" t="s">
        <v>322</v>
      </c>
      <c r="M148" s="8" t="s">
        <v>66</v>
      </c>
      <c r="N148" s="8" t="str">
        <f t="shared" si="2"/>
        <v>LVZ</v>
      </c>
      <c r="O148" s="8" t="s">
        <v>61</v>
      </c>
      <c r="P148" s="3"/>
      <c r="Q148" s="3"/>
      <c r="R148" s="3"/>
      <c r="S148" s="3"/>
    </row>
    <row r="149" spans="1:19" x14ac:dyDescent="0.2">
      <c r="A149" s="15">
        <v>1219</v>
      </c>
      <c r="B149" s="8"/>
      <c r="C149" s="8"/>
      <c r="D149" s="8"/>
      <c r="E149" s="8"/>
      <c r="F149" s="8"/>
      <c r="G149" s="8"/>
      <c r="H149" s="8"/>
      <c r="I149" s="8"/>
      <c r="J149" s="8"/>
      <c r="K149" s="8" t="s">
        <v>323</v>
      </c>
      <c r="L149" s="8" t="s">
        <v>166</v>
      </c>
      <c r="M149" s="8" t="s">
        <v>60</v>
      </c>
      <c r="N149" s="8" t="str">
        <f t="shared" si="2"/>
        <v>MSK</v>
      </c>
      <c r="O149" s="8" t="s">
        <v>124</v>
      </c>
      <c r="P149" s="3"/>
      <c r="Q149" s="3"/>
      <c r="R149" s="3"/>
      <c r="S149" s="3"/>
    </row>
    <row r="150" spans="1:19" x14ac:dyDescent="0.2">
      <c r="A150" s="15">
        <v>1224</v>
      </c>
      <c r="B150" s="8"/>
      <c r="C150" s="8"/>
      <c r="D150" s="8"/>
      <c r="E150" s="8"/>
      <c r="F150" s="8"/>
      <c r="G150" s="8"/>
      <c r="H150" s="8"/>
      <c r="I150" s="8"/>
      <c r="J150" s="8"/>
      <c r="K150" s="8" t="s">
        <v>324</v>
      </c>
      <c r="L150" s="8" t="s">
        <v>182</v>
      </c>
      <c r="M150" s="8" t="s">
        <v>60</v>
      </c>
      <c r="N150" s="8" t="str">
        <f t="shared" si="2"/>
        <v>RAP</v>
      </c>
      <c r="O150" s="8" t="s">
        <v>140</v>
      </c>
      <c r="P150" s="3"/>
      <c r="Q150" s="3"/>
      <c r="R150" s="3"/>
      <c r="S150" s="3"/>
    </row>
    <row r="151" spans="1:19" x14ac:dyDescent="0.2">
      <c r="A151" s="15">
        <v>1226</v>
      </c>
      <c r="B151" s="8"/>
      <c r="C151" s="8"/>
      <c r="D151" s="8"/>
      <c r="E151" s="8"/>
      <c r="F151" s="8"/>
      <c r="G151" s="8"/>
      <c r="H151" s="8"/>
      <c r="I151" s="8"/>
      <c r="J151" s="8"/>
      <c r="K151" s="8" t="s">
        <v>325</v>
      </c>
      <c r="L151" s="8" t="s">
        <v>326</v>
      </c>
      <c r="M151" s="8" t="s">
        <v>60</v>
      </c>
      <c r="N151" s="8" t="str">
        <f t="shared" si="2"/>
        <v>RAP</v>
      </c>
      <c r="O151" s="8" t="s">
        <v>140</v>
      </c>
      <c r="P151" s="3"/>
      <c r="Q151" s="3"/>
      <c r="R151" s="3"/>
      <c r="S151" s="3"/>
    </row>
    <row r="152" spans="1:19" x14ac:dyDescent="0.2">
      <c r="A152" s="15">
        <v>1235</v>
      </c>
      <c r="B152" s="8"/>
      <c r="C152" s="8"/>
      <c r="D152" s="8"/>
      <c r="E152" s="8"/>
      <c r="F152" s="8"/>
      <c r="G152" s="8"/>
      <c r="H152" s="8"/>
      <c r="I152" s="8"/>
      <c r="J152" s="8"/>
      <c r="K152" s="8" t="s">
        <v>327</v>
      </c>
      <c r="L152" s="8" t="s">
        <v>207</v>
      </c>
      <c r="M152" s="8" t="s">
        <v>66</v>
      </c>
      <c r="N152" s="8" t="str">
        <f t="shared" si="2"/>
        <v>MSK</v>
      </c>
      <c r="O152" s="8" t="s">
        <v>124</v>
      </c>
      <c r="P152" s="3"/>
      <c r="Q152" s="3"/>
      <c r="R152" s="3"/>
      <c r="S152" s="3"/>
    </row>
    <row r="153" spans="1:19" x14ac:dyDescent="0.2">
      <c r="A153" s="15">
        <v>1236</v>
      </c>
      <c r="B153" s="8"/>
      <c r="C153" s="8"/>
      <c r="D153" s="8"/>
      <c r="E153" s="8"/>
      <c r="F153" s="8"/>
      <c r="G153" s="8"/>
      <c r="H153" s="8"/>
      <c r="I153" s="8"/>
      <c r="J153" s="8"/>
      <c r="K153" s="8" t="s">
        <v>328</v>
      </c>
      <c r="L153" s="8" t="s">
        <v>198</v>
      </c>
      <c r="M153" s="8" t="s">
        <v>60</v>
      </c>
      <c r="N153" s="8" t="str">
        <f t="shared" si="2"/>
        <v>HH3</v>
      </c>
      <c r="O153" s="8" t="s">
        <v>52</v>
      </c>
      <c r="P153" s="3"/>
      <c r="Q153" s="3"/>
      <c r="R153" s="3"/>
      <c r="S153" s="3"/>
    </row>
    <row r="154" spans="1:19" x14ac:dyDescent="0.2">
      <c r="A154" s="15">
        <v>1238</v>
      </c>
      <c r="B154" s="8"/>
      <c r="C154" s="8"/>
      <c r="D154" s="8"/>
      <c r="E154" s="8"/>
      <c r="F154" s="8"/>
      <c r="G154" s="8"/>
      <c r="H154" s="8"/>
      <c r="I154" s="8"/>
      <c r="J154" s="8"/>
      <c r="K154" s="8" t="s">
        <v>329</v>
      </c>
      <c r="L154" s="8" t="s">
        <v>296</v>
      </c>
      <c r="M154" s="8" t="s">
        <v>60</v>
      </c>
      <c r="N154" s="8" t="str">
        <f t="shared" si="2"/>
        <v>HH3</v>
      </c>
      <c r="O154" s="8" t="s">
        <v>52</v>
      </c>
      <c r="P154" s="3"/>
      <c r="Q154" s="3"/>
      <c r="R154" s="3"/>
      <c r="S154" s="3"/>
    </row>
    <row r="155" spans="1:19" x14ac:dyDescent="0.2">
      <c r="A155" s="15">
        <v>1241</v>
      </c>
      <c r="B155" s="8"/>
      <c r="C155" s="8"/>
      <c r="D155" s="8"/>
      <c r="E155" s="8"/>
      <c r="F155" s="8"/>
      <c r="G155" s="8"/>
      <c r="H155" s="8"/>
      <c r="I155" s="8"/>
      <c r="J155" s="8"/>
      <c r="K155" s="8" t="s">
        <v>253</v>
      </c>
      <c r="L155" s="8" t="s">
        <v>330</v>
      </c>
      <c r="M155" s="8" t="s">
        <v>60</v>
      </c>
      <c r="N155" s="8" t="str">
        <f t="shared" si="2"/>
        <v>LKB</v>
      </c>
      <c r="O155" s="8" t="s">
        <v>81</v>
      </c>
      <c r="P155" s="3"/>
      <c r="Q155" s="3"/>
      <c r="R155" s="3"/>
      <c r="S155" s="3"/>
    </row>
    <row r="156" spans="1:19" x14ac:dyDescent="0.2">
      <c r="A156" s="15">
        <v>1242</v>
      </c>
      <c r="B156" s="8"/>
      <c r="C156" s="8"/>
      <c r="D156" s="8"/>
      <c r="E156" s="8"/>
      <c r="F156" s="8"/>
      <c r="G156" s="8"/>
      <c r="H156" s="8"/>
      <c r="I156" s="8"/>
      <c r="J156" s="8"/>
      <c r="K156" s="8" t="s">
        <v>331</v>
      </c>
      <c r="L156" s="8" t="s">
        <v>294</v>
      </c>
      <c r="M156" s="8" t="s">
        <v>60</v>
      </c>
      <c r="N156" s="8" t="str">
        <f t="shared" si="2"/>
        <v>LKX</v>
      </c>
      <c r="O156" s="8" t="s">
        <v>129</v>
      </c>
      <c r="P156" s="3"/>
      <c r="Q156" s="3"/>
      <c r="R156" s="3"/>
      <c r="S156" s="3"/>
    </row>
    <row r="157" spans="1:19" x14ac:dyDescent="0.2">
      <c r="A157" s="15">
        <v>1247</v>
      </c>
      <c r="B157" s="8"/>
      <c r="C157" s="8"/>
      <c r="D157" s="8"/>
      <c r="E157" s="8"/>
      <c r="F157" s="8"/>
      <c r="G157" s="8"/>
      <c r="H157" s="8"/>
      <c r="I157" s="8"/>
      <c r="J157" s="8"/>
      <c r="K157" s="8" t="s">
        <v>332</v>
      </c>
      <c r="L157" s="8" t="s">
        <v>116</v>
      </c>
      <c r="M157" s="8" t="s">
        <v>60</v>
      </c>
      <c r="N157" s="8" t="str">
        <f t="shared" si="2"/>
        <v>MSK</v>
      </c>
      <c r="O157" s="8" t="s">
        <v>124</v>
      </c>
      <c r="P157" s="3"/>
      <c r="Q157" s="3"/>
      <c r="R157" s="3"/>
      <c r="S157" s="3"/>
    </row>
    <row r="158" spans="1:19" x14ac:dyDescent="0.2">
      <c r="A158" s="15">
        <v>1253</v>
      </c>
      <c r="B158" s="8"/>
      <c r="C158" s="8"/>
      <c r="D158" s="8"/>
      <c r="E158" s="8"/>
      <c r="F158" s="8"/>
      <c r="G158" s="8"/>
      <c r="H158" s="8"/>
      <c r="I158" s="8"/>
      <c r="J158" s="8"/>
      <c r="K158" s="8" t="s">
        <v>333</v>
      </c>
      <c r="L158" s="8" t="s">
        <v>169</v>
      </c>
      <c r="M158" s="8" t="s">
        <v>60</v>
      </c>
      <c r="N158" s="8" t="str">
        <f t="shared" si="2"/>
        <v>PET</v>
      </c>
      <c r="O158" s="8" t="s">
        <v>54</v>
      </c>
      <c r="P158" s="3"/>
      <c r="Q158" s="3"/>
      <c r="R158" s="3"/>
      <c r="S158" s="3"/>
    </row>
    <row r="159" spans="1:19" x14ac:dyDescent="0.2">
      <c r="A159" s="15">
        <v>1257</v>
      </c>
      <c r="B159" s="8"/>
      <c r="C159" s="8"/>
      <c r="D159" s="8"/>
      <c r="E159" s="8"/>
      <c r="F159" s="8"/>
      <c r="G159" s="8"/>
      <c r="H159" s="8"/>
      <c r="I159" s="8"/>
      <c r="J159" s="8"/>
      <c r="K159" s="8" t="s">
        <v>334</v>
      </c>
      <c r="L159" s="8" t="s">
        <v>335</v>
      </c>
      <c r="M159" s="8" t="s">
        <v>60</v>
      </c>
      <c r="N159" s="8" t="str">
        <f t="shared" si="2"/>
        <v>MSK</v>
      </c>
      <c r="O159" s="8" t="s">
        <v>124</v>
      </c>
      <c r="P159" s="3"/>
      <c r="Q159" s="3"/>
      <c r="R159" s="3"/>
      <c r="S159" s="3"/>
    </row>
    <row r="160" spans="1:19" x14ac:dyDescent="0.2">
      <c r="A160" s="15">
        <v>1258</v>
      </c>
      <c r="B160" s="8"/>
      <c r="C160" s="8"/>
      <c r="D160" s="8"/>
      <c r="E160" s="8"/>
      <c r="F160" s="8"/>
      <c r="G160" s="8"/>
      <c r="H160" s="8"/>
      <c r="I160" s="8"/>
      <c r="J160" s="8"/>
      <c r="K160" s="8" t="s">
        <v>336</v>
      </c>
      <c r="L160" s="8" t="s">
        <v>100</v>
      </c>
      <c r="M160" s="8" t="s">
        <v>66</v>
      </c>
      <c r="N160" s="8" t="str">
        <f t="shared" si="2"/>
        <v>LSL</v>
      </c>
      <c r="O160" s="8" t="s">
        <v>62</v>
      </c>
      <c r="P160" s="3"/>
      <c r="Q160" s="3"/>
      <c r="R160" s="3"/>
      <c r="S160" s="3"/>
    </row>
    <row r="161" spans="1:19" x14ac:dyDescent="0.2">
      <c r="A161" s="15">
        <v>1259</v>
      </c>
      <c r="B161" s="8"/>
      <c r="C161" s="8"/>
      <c r="D161" s="8"/>
      <c r="E161" s="8"/>
      <c r="F161" s="8"/>
      <c r="G161" s="8"/>
      <c r="H161" s="8"/>
      <c r="I161" s="8"/>
      <c r="J161" s="8"/>
      <c r="K161" s="8" t="s">
        <v>215</v>
      </c>
      <c r="L161" s="8" t="s">
        <v>169</v>
      </c>
      <c r="M161" s="8" t="s">
        <v>60</v>
      </c>
      <c r="N161" s="8" t="str">
        <f t="shared" si="2"/>
        <v>LSL</v>
      </c>
      <c r="O161" s="8" t="s">
        <v>62</v>
      </c>
      <c r="P161" s="3"/>
      <c r="Q161" s="3"/>
      <c r="R161" s="3"/>
      <c r="S161" s="3"/>
    </row>
    <row r="162" spans="1:19" x14ac:dyDescent="0.2">
      <c r="A162" s="15">
        <v>1267</v>
      </c>
      <c r="B162" s="8"/>
      <c r="C162" s="8"/>
      <c r="D162" s="8"/>
      <c r="E162" s="8"/>
      <c r="F162" s="8"/>
      <c r="G162" s="8"/>
      <c r="H162" s="8"/>
      <c r="I162" s="8"/>
      <c r="J162" s="8"/>
      <c r="K162" s="8" t="s">
        <v>337</v>
      </c>
      <c r="L162" s="8" t="s">
        <v>338</v>
      </c>
      <c r="M162" s="8" t="s">
        <v>60</v>
      </c>
      <c r="N162" s="8" t="str">
        <f t="shared" si="2"/>
        <v>SPB</v>
      </c>
      <c r="O162" s="8" t="s">
        <v>72</v>
      </c>
      <c r="P162" s="3"/>
      <c r="Q162" s="3"/>
      <c r="R162" s="3"/>
      <c r="S162" s="3"/>
    </row>
    <row r="163" spans="1:19" x14ac:dyDescent="0.2">
      <c r="A163" s="15">
        <v>1269</v>
      </c>
      <c r="B163" s="8"/>
      <c r="C163" s="8"/>
      <c r="D163" s="8"/>
      <c r="E163" s="8"/>
      <c r="F163" s="8"/>
      <c r="G163" s="8"/>
      <c r="H163" s="8"/>
      <c r="I163" s="8"/>
      <c r="J163" s="8"/>
      <c r="K163" s="8" t="s">
        <v>339</v>
      </c>
      <c r="L163" s="8" t="s">
        <v>300</v>
      </c>
      <c r="M163" s="8" t="s">
        <v>60</v>
      </c>
      <c r="N163" s="8" t="str">
        <f t="shared" si="2"/>
        <v>LKB</v>
      </c>
      <c r="O163" s="8" t="s">
        <v>81</v>
      </c>
      <c r="P163" s="3"/>
      <c r="Q163" s="3"/>
      <c r="R163" s="3"/>
      <c r="S163" s="3"/>
    </row>
    <row r="164" spans="1:19" x14ac:dyDescent="0.2">
      <c r="A164" s="15">
        <v>1276</v>
      </c>
      <c r="B164" s="8"/>
      <c r="C164" s="8"/>
      <c r="D164" s="8"/>
      <c r="E164" s="8"/>
      <c r="F164" s="8"/>
      <c r="G164" s="8"/>
      <c r="H164" s="8"/>
      <c r="I164" s="8"/>
      <c r="J164" s="8"/>
      <c r="K164" s="8" t="s">
        <v>340</v>
      </c>
      <c r="L164" s="8" t="s">
        <v>341</v>
      </c>
      <c r="M164" s="8" t="s">
        <v>66</v>
      </c>
      <c r="N164" s="8" t="str">
        <f t="shared" si="2"/>
        <v>LKB</v>
      </c>
      <c r="O164" s="8" t="s">
        <v>81</v>
      </c>
      <c r="P164" s="3"/>
      <c r="Q164" s="3"/>
      <c r="R164" s="3"/>
      <c r="S164" s="3"/>
    </row>
    <row r="165" spans="1:19" x14ac:dyDescent="0.2">
      <c r="A165" s="15">
        <v>1280</v>
      </c>
      <c r="B165" s="8"/>
      <c r="C165" s="8"/>
      <c r="D165" s="8"/>
      <c r="E165" s="8"/>
      <c r="F165" s="8"/>
      <c r="G165" s="8"/>
      <c r="H165" s="8"/>
      <c r="I165" s="8"/>
      <c r="J165" s="8"/>
      <c r="K165" s="8" t="s">
        <v>342</v>
      </c>
      <c r="L165" s="8" t="s">
        <v>292</v>
      </c>
      <c r="M165" s="8" t="s">
        <v>66</v>
      </c>
      <c r="N165" s="8" t="str">
        <f t="shared" si="2"/>
        <v>LKB</v>
      </c>
      <c r="O165" s="8" t="s">
        <v>81</v>
      </c>
      <c r="P165" s="3"/>
      <c r="Q165" s="3"/>
      <c r="R165" s="3"/>
      <c r="S165" s="3"/>
    </row>
    <row r="166" spans="1:19" x14ac:dyDescent="0.2">
      <c r="A166" s="15">
        <v>1282</v>
      </c>
      <c r="B166" s="8"/>
      <c r="C166" s="8"/>
      <c r="D166" s="8"/>
      <c r="E166" s="8"/>
      <c r="F166" s="8"/>
      <c r="G166" s="8"/>
      <c r="H166" s="8"/>
      <c r="I166" s="8"/>
      <c r="J166" s="8"/>
      <c r="K166" s="8" t="s">
        <v>324</v>
      </c>
      <c r="L166" s="8" t="s">
        <v>145</v>
      </c>
      <c r="M166" s="8" t="s">
        <v>60</v>
      </c>
      <c r="N166" s="8" t="str">
        <f t="shared" si="2"/>
        <v>RAP</v>
      </c>
      <c r="O166" s="8" t="s">
        <v>140</v>
      </c>
      <c r="P166" s="3"/>
      <c r="Q166" s="3"/>
      <c r="R166" s="3"/>
      <c r="S166" s="3"/>
    </row>
    <row r="167" spans="1:19" x14ac:dyDescent="0.2">
      <c r="A167" s="15">
        <v>1285</v>
      </c>
      <c r="B167" s="8"/>
      <c r="C167" s="8"/>
      <c r="D167" s="8"/>
      <c r="E167" s="8"/>
      <c r="F167" s="8"/>
      <c r="G167" s="8"/>
      <c r="H167" s="8"/>
      <c r="I167" s="8"/>
      <c r="J167" s="8"/>
      <c r="K167" s="8" t="s">
        <v>343</v>
      </c>
      <c r="L167" s="8" t="s">
        <v>344</v>
      </c>
      <c r="M167" s="8" t="s">
        <v>60</v>
      </c>
      <c r="N167" s="8" t="str">
        <f t="shared" si="2"/>
        <v>RAP</v>
      </c>
      <c r="O167" s="8" t="s">
        <v>140</v>
      </c>
      <c r="P167" s="3"/>
      <c r="Q167" s="3"/>
      <c r="R167" s="3"/>
      <c r="S167" s="3"/>
    </row>
    <row r="168" spans="1:19" x14ac:dyDescent="0.2">
      <c r="A168" s="15">
        <v>1286</v>
      </c>
      <c r="B168" s="8"/>
      <c r="C168" s="8"/>
      <c r="D168" s="8"/>
      <c r="E168" s="8"/>
      <c r="F168" s="8"/>
      <c r="G168" s="8"/>
      <c r="H168" s="8"/>
      <c r="I168" s="8"/>
      <c r="J168" s="8"/>
      <c r="K168" s="8" t="s">
        <v>343</v>
      </c>
      <c r="L168" s="8" t="s">
        <v>304</v>
      </c>
      <c r="M168" s="8" t="s">
        <v>60</v>
      </c>
      <c r="N168" s="8" t="str">
        <f t="shared" si="2"/>
        <v>RAP</v>
      </c>
      <c r="O168" s="8" t="s">
        <v>140</v>
      </c>
      <c r="P168" s="3"/>
      <c r="Q168" s="3"/>
      <c r="R168" s="3"/>
      <c r="S168" s="3"/>
    </row>
    <row r="169" spans="1:19" x14ac:dyDescent="0.2">
      <c r="A169" s="15">
        <v>1289</v>
      </c>
      <c r="B169" s="8"/>
      <c r="C169" s="8"/>
      <c r="D169" s="8"/>
      <c r="E169" s="8"/>
      <c r="F169" s="8"/>
      <c r="G169" s="8"/>
      <c r="H169" s="8"/>
      <c r="I169" s="8"/>
      <c r="J169" s="8"/>
      <c r="K169" s="8" t="s">
        <v>325</v>
      </c>
      <c r="L169" s="8" t="s">
        <v>128</v>
      </c>
      <c r="M169" s="8" t="s">
        <v>60</v>
      </c>
      <c r="N169" s="8" t="str">
        <f t="shared" si="2"/>
        <v>RAP</v>
      </c>
      <c r="O169" s="8" t="s">
        <v>140</v>
      </c>
      <c r="P169" s="3"/>
      <c r="Q169" s="3"/>
      <c r="R169" s="3"/>
      <c r="S169" s="3"/>
    </row>
    <row r="170" spans="1:19" x14ac:dyDescent="0.2">
      <c r="A170" s="15">
        <v>1297</v>
      </c>
      <c r="B170" s="8"/>
      <c r="C170" s="8"/>
      <c r="D170" s="8"/>
      <c r="E170" s="8"/>
      <c r="F170" s="8"/>
      <c r="G170" s="8"/>
      <c r="H170" s="8"/>
      <c r="I170" s="8"/>
      <c r="J170" s="8"/>
      <c r="K170" s="8" t="s">
        <v>345</v>
      </c>
      <c r="L170" s="8" t="s">
        <v>166</v>
      </c>
      <c r="M170" s="8" t="s">
        <v>60</v>
      </c>
      <c r="N170" s="8" t="str">
        <f t="shared" si="2"/>
        <v>LBB</v>
      </c>
      <c r="O170" s="8" t="s">
        <v>73</v>
      </c>
      <c r="P170" s="3"/>
      <c r="Q170" s="3"/>
      <c r="R170" s="3"/>
      <c r="S170" s="3"/>
    </row>
    <row r="171" spans="1:19" x14ac:dyDescent="0.2">
      <c r="A171" s="15">
        <v>1298</v>
      </c>
      <c r="B171" s="8"/>
      <c r="C171" s="8"/>
      <c r="D171" s="8"/>
      <c r="E171" s="8"/>
      <c r="F171" s="8"/>
      <c r="G171" s="8"/>
      <c r="H171" s="8"/>
      <c r="I171" s="8"/>
      <c r="J171" s="8"/>
      <c r="K171" s="8" t="s">
        <v>346</v>
      </c>
      <c r="L171" s="8" t="s">
        <v>347</v>
      </c>
      <c r="M171" s="8" t="s">
        <v>66</v>
      </c>
      <c r="N171" s="8" t="str">
        <f t="shared" si="2"/>
        <v>SPB</v>
      </c>
      <c r="O171" s="8" t="s">
        <v>72</v>
      </c>
      <c r="P171" s="3"/>
      <c r="Q171" s="3"/>
      <c r="R171" s="3"/>
      <c r="S171" s="3"/>
    </row>
    <row r="172" spans="1:19" x14ac:dyDescent="0.2">
      <c r="A172" s="15">
        <v>1301</v>
      </c>
      <c r="B172" s="8"/>
      <c r="C172" s="8"/>
      <c r="D172" s="8"/>
      <c r="E172" s="8"/>
      <c r="F172" s="8"/>
      <c r="G172" s="8"/>
      <c r="H172" s="8"/>
      <c r="I172" s="8"/>
      <c r="J172" s="8"/>
      <c r="K172" s="8" t="s">
        <v>348</v>
      </c>
      <c r="L172" s="8" t="s">
        <v>155</v>
      </c>
      <c r="M172" s="8" t="s">
        <v>60</v>
      </c>
      <c r="N172" s="8" t="str">
        <f t="shared" si="2"/>
        <v>HAR</v>
      </c>
      <c r="O172" s="8" t="s">
        <v>90</v>
      </c>
      <c r="P172" s="3"/>
      <c r="Q172" s="3"/>
      <c r="R172" s="3"/>
      <c r="S172" s="3"/>
    </row>
    <row r="173" spans="1:19" x14ac:dyDescent="0.2">
      <c r="A173" s="15">
        <v>1312</v>
      </c>
      <c r="B173" s="8"/>
      <c r="C173" s="8"/>
      <c r="D173" s="8"/>
      <c r="E173" s="8"/>
      <c r="F173" s="8"/>
      <c r="G173" s="8"/>
      <c r="H173" s="8"/>
      <c r="I173" s="8"/>
      <c r="J173" s="8"/>
      <c r="K173" s="8" t="s">
        <v>349</v>
      </c>
      <c r="L173" s="8" t="s">
        <v>213</v>
      </c>
      <c r="M173" s="8" t="s">
        <v>60</v>
      </c>
      <c r="N173" s="8" t="str">
        <f t="shared" si="2"/>
        <v>LKB</v>
      </c>
      <c r="O173" s="8" t="s">
        <v>81</v>
      </c>
      <c r="P173" s="3"/>
      <c r="Q173" s="3"/>
      <c r="R173" s="3"/>
      <c r="S173" s="3"/>
    </row>
    <row r="174" spans="1:19" x14ac:dyDescent="0.2">
      <c r="A174" s="15">
        <v>1315</v>
      </c>
      <c r="B174" s="8"/>
      <c r="C174" s="8"/>
      <c r="D174" s="8"/>
      <c r="E174" s="8"/>
      <c r="F174" s="8"/>
      <c r="G174" s="8"/>
      <c r="H174" s="8"/>
      <c r="I174" s="8"/>
      <c r="J174" s="8"/>
      <c r="K174" s="8" t="s">
        <v>350</v>
      </c>
      <c r="L174" s="8" t="s">
        <v>351</v>
      </c>
      <c r="M174" s="8" t="s">
        <v>60</v>
      </c>
      <c r="N174" s="8" t="str">
        <f t="shared" si="2"/>
        <v>LKB</v>
      </c>
      <c r="O174" s="8" t="s">
        <v>81</v>
      </c>
      <c r="P174" s="3"/>
      <c r="Q174" s="3"/>
      <c r="R174" s="3"/>
      <c r="S174" s="3"/>
    </row>
    <row r="175" spans="1:19" x14ac:dyDescent="0.2">
      <c r="A175" s="15">
        <v>1317</v>
      </c>
      <c r="B175" s="8"/>
      <c r="C175" s="8"/>
      <c r="D175" s="8"/>
      <c r="E175" s="8"/>
      <c r="F175" s="8"/>
      <c r="G175" s="8"/>
      <c r="H175" s="8"/>
      <c r="I175" s="8"/>
      <c r="J175" s="8"/>
      <c r="K175" s="8" t="s">
        <v>352</v>
      </c>
      <c r="L175" s="8" t="s">
        <v>123</v>
      </c>
      <c r="M175" s="8" t="s">
        <v>60</v>
      </c>
      <c r="N175" s="8" t="str">
        <f t="shared" si="2"/>
        <v>BAV</v>
      </c>
      <c r="O175" s="8" t="s">
        <v>50</v>
      </c>
      <c r="P175" s="3"/>
      <c r="Q175" s="3"/>
      <c r="R175" s="3"/>
      <c r="S175" s="3"/>
    </row>
    <row r="176" spans="1:19" x14ac:dyDescent="0.2">
      <c r="A176" s="15">
        <v>1319</v>
      </c>
      <c r="B176" s="8"/>
      <c r="C176" s="8"/>
      <c r="D176" s="8"/>
      <c r="E176" s="8"/>
      <c r="F176" s="8"/>
      <c r="G176" s="8"/>
      <c r="H176" s="8"/>
      <c r="I176" s="8"/>
      <c r="J176" s="8"/>
      <c r="K176" s="8" t="s">
        <v>353</v>
      </c>
      <c r="L176" s="8" t="s">
        <v>213</v>
      </c>
      <c r="M176" s="8" t="s">
        <v>60</v>
      </c>
      <c r="N176" s="8" t="str">
        <f t="shared" si="2"/>
        <v>BAV</v>
      </c>
      <c r="O176" s="8" t="s">
        <v>50</v>
      </c>
      <c r="P176" s="3"/>
      <c r="Q176" s="3"/>
      <c r="R176" s="3"/>
      <c r="S176" s="3"/>
    </row>
    <row r="177" spans="1:19" x14ac:dyDescent="0.2">
      <c r="A177" s="15">
        <v>1329</v>
      </c>
      <c r="B177" s="8"/>
      <c r="C177" s="8"/>
      <c r="D177" s="8"/>
      <c r="E177" s="8"/>
      <c r="F177" s="8"/>
      <c r="G177" s="8"/>
      <c r="H177" s="8"/>
      <c r="I177" s="8"/>
      <c r="J177" s="8"/>
      <c r="K177" s="8" t="s">
        <v>354</v>
      </c>
      <c r="L177" s="8" t="s">
        <v>269</v>
      </c>
      <c r="M177" s="8" t="s">
        <v>60</v>
      </c>
      <c r="N177" s="8" t="str">
        <f t="shared" si="2"/>
        <v>MSK</v>
      </c>
      <c r="O177" s="8" t="s">
        <v>124</v>
      </c>
      <c r="P177" s="3"/>
      <c r="Q177" s="3"/>
      <c r="R177" s="3"/>
      <c r="S177" s="3"/>
    </row>
    <row r="178" spans="1:19" x14ac:dyDescent="0.2">
      <c r="A178" s="15">
        <v>1332</v>
      </c>
      <c r="B178" s="8"/>
      <c r="C178" s="8"/>
      <c r="D178" s="8"/>
      <c r="E178" s="8"/>
      <c r="F178" s="8"/>
      <c r="G178" s="8"/>
      <c r="H178" s="8"/>
      <c r="I178" s="8"/>
      <c r="J178" s="8"/>
      <c r="K178" s="8" t="s">
        <v>355</v>
      </c>
      <c r="L178" s="8" t="s">
        <v>356</v>
      </c>
      <c r="M178" s="8" t="s">
        <v>60</v>
      </c>
      <c r="N178" s="8" t="str">
        <f t="shared" si="2"/>
        <v>JAS</v>
      </c>
      <c r="O178" s="8" t="s">
        <v>156</v>
      </c>
      <c r="P178" s="3"/>
      <c r="Q178" s="3"/>
      <c r="R178" s="3"/>
      <c r="S178" s="3"/>
    </row>
    <row r="179" spans="1:19" x14ac:dyDescent="0.2">
      <c r="A179" s="15">
        <v>1344</v>
      </c>
      <c r="B179" s="8"/>
      <c r="C179" s="8"/>
      <c r="D179" s="8"/>
      <c r="E179" s="8"/>
      <c r="F179" s="8"/>
      <c r="G179" s="8"/>
      <c r="H179" s="8"/>
      <c r="I179" s="8"/>
      <c r="J179" s="8"/>
      <c r="K179" s="8" t="s">
        <v>357</v>
      </c>
      <c r="L179" s="8" t="s">
        <v>194</v>
      </c>
      <c r="M179" s="8" t="s">
        <v>66</v>
      </c>
      <c r="N179" s="8" t="str">
        <f t="shared" si="2"/>
        <v>LBB</v>
      </c>
      <c r="O179" s="8" t="s">
        <v>73</v>
      </c>
      <c r="P179" s="3"/>
      <c r="Q179" s="3"/>
      <c r="R179" s="3"/>
      <c r="S179" s="3"/>
    </row>
    <row r="180" spans="1:19" x14ac:dyDescent="0.2">
      <c r="A180" s="15">
        <v>1346</v>
      </c>
      <c r="B180" s="8"/>
      <c r="C180" s="8"/>
      <c r="D180" s="8"/>
      <c r="E180" s="8"/>
      <c r="F180" s="8"/>
      <c r="G180" s="8"/>
      <c r="H180" s="8"/>
      <c r="I180" s="8"/>
      <c r="J180" s="8"/>
      <c r="K180" s="8" t="s">
        <v>358</v>
      </c>
      <c r="L180" s="8" t="s">
        <v>359</v>
      </c>
      <c r="M180" s="8" t="s">
        <v>60</v>
      </c>
      <c r="N180" s="8" t="str">
        <f t="shared" si="2"/>
        <v>LBB</v>
      </c>
      <c r="O180" s="8" t="s">
        <v>73</v>
      </c>
      <c r="P180" s="3"/>
      <c r="Q180" s="3"/>
      <c r="R180" s="3"/>
      <c r="S180" s="3"/>
    </row>
    <row r="181" spans="1:19" x14ac:dyDescent="0.2">
      <c r="A181" s="15">
        <v>1350</v>
      </c>
      <c r="B181" s="8"/>
      <c r="C181" s="8"/>
      <c r="D181" s="8"/>
      <c r="E181" s="8"/>
      <c r="F181" s="8"/>
      <c r="G181" s="8"/>
      <c r="H181" s="8"/>
      <c r="I181" s="8"/>
      <c r="J181" s="8"/>
      <c r="K181" s="8" t="s">
        <v>360</v>
      </c>
      <c r="L181" s="8" t="s">
        <v>155</v>
      </c>
      <c r="M181" s="8" t="s">
        <v>60</v>
      </c>
      <c r="N181" s="8" t="str">
        <f t="shared" si="2"/>
        <v>ACG</v>
      </c>
      <c r="O181" s="8" t="s">
        <v>37</v>
      </c>
      <c r="P181" s="3"/>
      <c r="Q181" s="3"/>
      <c r="R181" s="3"/>
      <c r="S181" s="3"/>
    </row>
    <row r="182" spans="1:19" x14ac:dyDescent="0.2">
      <c r="A182" s="15">
        <v>1351</v>
      </c>
      <c r="B182" s="8"/>
      <c r="C182" s="8"/>
      <c r="D182" s="8"/>
      <c r="E182" s="8"/>
      <c r="F182" s="8"/>
      <c r="G182" s="8"/>
      <c r="H182" s="8"/>
      <c r="I182" s="8"/>
      <c r="J182" s="8"/>
      <c r="K182" s="8" t="s">
        <v>360</v>
      </c>
      <c r="L182" s="8" t="s">
        <v>314</v>
      </c>
      <c r="M182" s="8" t="s">
        <v>60</v>
      </c>
      <c r="N182" s="8" t="str">
        <f t="shared" si="2"/>
        <v>ACG</v>
      </c>
      <c r="O182" s="8" t="s">
        <v>37</v>
      </c>
      <c r="P182" s="3"/>
      <c r="Q182" s="3"/>
      <c r="R182" s="3"/>
      <c r="S182" s="3"/>
    </row>
    <row r="183" spans="1:19" x14ac:dyDescent="0.2">
      <c r="A183" s="15">
        <v>1356</v>
      </c>
      <c r="B183" s="8"/>
      <c r="C183" s="8"/>
      <c r="D183" s="8"/>
      <c r="E183" s="8"/>
      <c r="F183" s="8"/>
      <c r="G183" s="8"/>
      <c r="H183" s="8"/>
      <c r="I183" s="8"/>
      <c r="J183" s="8"/>
      <c r="K183" s="8" t="s">
        <v>361</v>
      </c>
      <c r="L183" s="8" t="s">
        <v>198</v>
      </c>
      <c r="M183" s="8" t="s">
        <v>60</v>
      </c>
      <c r="N183" s="8" t="str">
        <f t="shared" si="2"/>
        <v>LBB</v>
      </c>
      <c r="O183" s="8" t="s">
        <v>73</v>
      </c>
      <c r="P183" s="3"/>
      <c r="Q183" s="3"/>
      <c r="R183" s="3"/>
      <c r="S183" s="3"/>
    </row>
    <row r="184" spans="1:19" x14ac:dyDescent="0.2">
      <c r="A184" s="15">
        <v>1358</v>
      </c>
      <c r="B184" s="8"/>
      <c r="C184" s="8"/>
      <c r="D184" s="8"/>
      <c r="E184" s="8"/>
      <c r="F184" s="8"/>
      <c r="G184" s="8"/>
      <c r="H184" s="8"/>
      <c r="I184" s="8"/>
      <c r="J184" s="8"/>
      <c r="K184" s="8" t="s">
        <v>362</v>
      </c>
      <c r="L184" s="8" t="s">
        <v>142</v>
      </c>
      <c r="M184" s="8" t="s">
        <v>60</v>
      </c>
      <c r="N184" s="8" t="str">
        <f t="shared" si="2"/>
        <v>LVZ</v>
      </c>
      <c r="O184" s="8" t="s">
        <v>61</v>
      </c>
      <c r="P184" s="3"/>
      <c r="Q184" s="3"/>
      <c r="R184" s="3"/>
      <c r="S184" s="3"/>
    </row>
    <row r="185" spans="1:19" x14ac:dyDescent="0.2">
      <c r="A185" s="15">
        <v>1359</v>
      </c>
      <c r="B185" s="8"/>
      <c r="C185" s="8"/>
      <c r="D185" s="8"/>
      <c r="E185" s="8"/>
      <c r="F185" s="8"/>
      <c r="G185" s="8"/>
      <c r="H185" s="8"/>
      <c r="I185" s="8"/>
      <c r="J185" s="8"/>
      <c r="K185" s="8" t="s">
        <v>363</v>
      </c>
      <c r="L185" s="8" t="s">
        <v>364</v>
      </c>
      <c r="M185" s="8" t="s">
        <v>60</v>
      </c>
      <c r="N185" s="8" t="str">
        <f t="shared" si="2"/>
        <v>LKZ</v>
      </c>
      <c r="O185" s="8" t="s">
        <v>133</v>
      </c>
      <c r="P185" s="3"/>
      <c r="Q185" s="3"/>
      <c r="R185" s="3"/>
      <c r="S185" s="3"/>
    </row>
    <row r="186" spans="1:19" x14ac:dyDescent="0.2">
      <c r="A186" s="15">
        <v>1362</v>
      </c>
      <c r="B186" s="8"/>
      <c r="C186" s="8"/>
      <c r="D186" s="8"/>
      <c r="E186" s="8"/>
      <c r="F186" s="8"/>
      <c r="G186" s="8"/>
      <c r="H186" s="8"/>
      <c r="I186" s="8"/>
      <c r="J186" s="8"/>
      <c r="K186" s="8" t="s">
        <v>261</v>
      </c>
      <c r="L186" s="8" t="s">
        <v>294</v>
      </c>
      <c r="M186" s="8" t="s">
        <v>60</v>
      </c>
      <c r="N186" s="8" t="str">
        <f t="shared" si="2"/>
        <v>SNP</v>
      </c>
      <c r="O186" s="8" t="s">
        <v>113</v>
      </c>
      <c r="P186" s="3"/>
      <c r="Q186" s="3"/>
      <c r="R186" s="3"/>
      <c r="S186" s="3"/>
    </row>
    <row r="187" spans="1:19" x14ac:dyDescent="0.2">
      <c r="A187" s="15">
        <v>1364</v>
      </c>
      <c r="B187" s="8"/>
      <c r="C187" s="8"/>
      <c r="D187" s="8"/>
      <c r="E187" s="8"/>
      <c r="F187" s="8"/>
      <c r="G187" s="8"/>
      <c r="H187" s="8"/>
      <c r="I187" s="8"/>
      <c r="J187" s="8"/>
      <c r="K187" s="8" t="s">
        <v>365</v>
      </c>
      <c r="L187" s="8" t="s">
        <v>366</v>
      </c>
      <c r="M187" s="8" t="s">
        <v>60</v>
      </c>
      <c r="N187" s="8" t="str">
        <f t="shared" si="2"/>
        <v>HH3</v>
      </c>
      <c r="O187" s="8" t="s">
        <v>52</v>
      </c>
      <c r="P187" s="3"/>
      <c r="Q187" s="3"/>
      <c r="R187" s="3"/>
      <c r="S187" s="3"/>
    </row>
    <row r="188" spans="1:19" x14ac:dyDescent="0.2">
      <c r="A188" s="15">
        <v>1368</v>
      </c>
      <c r="B188" s="8"/>
      <c r="C188" s="8"/>
      <c r="D188" s="8"/>
      <c r="E188" s="8"/>
      <c r="F188" s="8"/>
      <c r="G188" s="8"/>
      <c r="H188" s="8"/>
      <c r="I188" s="8"/>
      <c r="J188" s="8"/>
      <c r="K188" s="8" t="s">
        <v>367</v>
      </c>
      <c r="L188" s="8" t="s">
        <v>368</v>
      </c>
      <c r="M188" s="8" t="s">
        <v>66</v>
      </c>
      <c r="N188" s="8" t="str">
        <f t="shared" si="2"/>
        <v>LSL</v>
      </c>
      <c r="O188" s="8" t="s">
        <v>62</v>
      </c>
      <c r="P188" s="3"/>
      <c r="Q188" s="3"/>
      <c r="R188" s="3"/>
      <c r="S188" s="3"/>
    </row>
    <row r="189" spans="1:19" x14ac:dyDescent="0.2">
      <c r="A189" s="15">
        <v>1369</v>
      </c>
      <c r="B189" s="8"/>
      <c r="C189" s="8"/>
      <c r="D189" s="8"/>
      <c r="E189" s="8"/>
      <c r="F189" s="8"/>
      <c r="G189" s="8"/>
      <c r="H189" s="8"/>
      <c r="I189" s="8"/>
      <c r="J189" s="8"/>
      <c r="K189" s="8" t="s">
        <v>369</v>
      </c>
      <c r="L189" s="8" t="s">
        <v>370</v>
      </c>
      <c r="M189" s="8" t="s">
        <v>60</v>
      </c>
      <c r="N189" s="8" t="str">
        <f t="shared" si="2"/>
        <v>SPB</v>
      </c>
      <c r="O189" s="8" t="s">
        <v>72</v>
      </c>
      <c r="P189" s="3"/>
      <c r="Q189" s="3"/>
      <c r="R189" s="3"/>
      <c r="S189" s="3"/>
    </row>
    <row r="190" spans="1:19" x14ac:dyDescent="0.2">
      <c r="A190" s="15">
        <v>1371</v>
      </c>
      <c r="B190" s="8"/>
      <c r="C190" s="8"/>
      <c r="D190" s="8"/>
      <c r="E190" s="8"/>
      <c r="F190" s="8"/>
      <c r="G190" s="8"/>
      <c r="H190" s="8"/>
      <c r="I190" s="8"/>
      <c r="J190" s="8"/>
      <c r="K190" s="8" t="s">
        <v>371</v>
      </c>
      <c r="L190" s="8" t="s">
        <v>372</v>
      </c>
      <c r="M190" s="8" t="s">
        <v>60</v>
      </c>
      <c r="N190" s="8" t="str">
        <f t="shared" si="2"/>
        <v>LSV</v>
      </c>
      <c r="O190" s="8" t="s">
        <v>117</v>
      </c>
      <c r="P190" s="3"/>
      <c r="Q190" s="3"/>
      <c r="R190" s="3"/>
      <c r="S190" s="3"/>
    </row>
    <row r="191" spans="1:19" x14ac:dyDescent="0.2">
      <c r="A191" s="15">
        <v>1376</v>
      </c>
      <c r="B191" s="8"/>
      <c r="C191" s="8"/>
      <c r="D191" s="8"/>
      <c r="E191" s="8"/>
      <c r="F191" s="8"/>
      <c r="G191" s="8"/>
      <c r="H191" s="8"/>
      <c r="I191" s="8"/>
      <c r="J191" s="8"/>
      <c r="K191" s="8" t="s">
        <v>373</v>
      </c>
      <c r="L191" s="8" t="s">
        <v>356</v>
      </c>
      <c r="M191" s="8" t="s">
        <v>60</v>
      </c>
      <c r="N191" s="8" t="str">
        <f t="shared" si="2"/>
        <v>LKB</v>
      </c>
      <c r="O191" s="8" t="s">
        <v>81</v>
      </c>
      <c r="P191" s="3"/>
      <c r="Q191" s="3"/>
      <c r="R191" s="3"/>
      <c r="S191" s="3"/>
    </row>
    <row r="192" spans="1:19" x14ac:dyDescent="0.2">
      <c r="A192" s="15">
        <v>1379</v>
      </c>
      <c r="B192" s="8"/>
      <c r="C192" s="8"/>
      <c r="D192" s="8"/>
      <c r="E192" s="8"/>
      <c r="F192" s="8"/>
      <c r="G192" s="8"/>
      <c r="H192" s="8"/>
      <c r="I192" s="8"/>
      <c r="J192" s="8"/>
      <c r="K192" s="8" t="s">
        <v>374</v>
      </c>
      <c r="L192" s="8" t="s">
        <v>128</v>
      </c>
      <c r="M192" s="8" t="s">
        <v>60</v>
      </c>
      <c r="N192" s="8" t="str">
        <f t="shared" si="2"/>
        <v>PER</v>
      </c>
      <c r="O192" s="8" t="s">
        <v>97</v>
      </c>
      <c r="P192" s="3"/>
      <c r="Q192" s="3"/>
      <c r="R192" s="3"/>
      <c r="S192" s="3"/>
    </row>
    <row r="193" spans="1:19" x14ac:dyDescent="0.2">
      <c r="A193" s="15">
        <v>1380</v>
      </c>
      <c r="B193" s="8"/>
      <c r="C193" s="8"/>
      <c r="D193" s="8"/>
      <c r="E193" s="8"/>
      <c r="F193" s="8"/>
      <c r="G193" s="8"/>
      <c r="H193" s="8"/>
      <c r="I193" s="8"/>
      <c r="J193" s="8"/>
      <c r="K193" s="8" t="s">
        <v>375</v>
      </c>
      <c r="L193" s="8" t="s">
        <v>376</v>
      </c>
      <c r="M193" s="8" t="s">
        <v>66</v>
      </c>
      <c r="N193" s="8" t="str">
        <f t="shared" si="2"/>
        <v>PER</v>
      </c>
      <c r="O193" s="8" t="s">
        <v>97</v>
      </c>
      <c r="P193" s="3"/>
      <c r="Q193" s="3"/>
      <c r="R193" s="3"/>
      <c r="S193" s="3"/>
    </row>
    <row r="194" spans="1:19" x14ac:dyDescent="0.2">
      <c r="A194" s="15">
        <v>1382</v>
      </c>
      <c r="B194" s="8"/>
      <c r="C194" s="8"/>
      <c r="D194" s="8"/>
      <c r="E194" s="8"/>
      <c r="F194" s="8"/>
      <c r="G194" s="8"/>
      <c r="H194" s="8"/>
      <c r="I194" s="8"/>
      <c r="J194" s="8"/>
      <c r="K194" s="8" t="s">
        <v>377</v>
      </c>
      <c r="L194" s="8" t="s">
        <v>378</v>
      </c>
      <c r="M194" s="8" t="s">
        <v>66</v>
      </c>
      <c r="N194" s="8" t="str">
        <f t="shared" si="2"/>
        <v>LVZ</v>
      </c>
      <c r="O194" s="8" t="s">
        <v>61</v>
      </c>
      <c r="P194" s="3"/>
      <c r="Q194" s="3"/>
      <c r="R194" s="3"/>
      <c r="S194" s="3"/>
    </row>
    <row r="195" spans="1:19" x14ac:dyDescent="0.2">
      <c r="A195" s="15">
        <v>1397</v>
      </c>
      <c r="B195" s="8"/>
      <c r="C195" s="8"/>
      <c r="D195" s="8"/>
      <c r="E195" s="8"/>
      <c r="F195" s="8"/>
      <c r="G195" s="8"/>
      <c r="H195" s="8"/>
      <c r="I195" s="8"/>
      <c r="J195" s="8"/>
      <c r="K195" s="8" t="s">
        <v>379</v>
      </c>
      <c r="L195" s="8" t="s">
        <v>177</v>
      </c>
      <c r="M195" s="8" t="s">
        <v>60</v>
      </c>
      <c r="N195" s="8" t="str">
        <f t="shared" si="2"/>
        <v>LKZ</v>
      </c>
      <c r="O195" s="8" t="s">
        <v>133</v>
      </c>
      <c r="P195" s="3"/>
      <c r="Q195" s="3"/>
      <c r="R195" s="3"/>
      <c r="S195" s="3"/>
    </row>
    <row r="196" spans="1:19" x14ac:dyDescent="0.2">
      <c r="A196" s="15">
        <v>1399</v>
      </c>
      <c r="B196" s="8"/>
      <c r="C196" s="8"/>
      <c r="D196" s="8"/>
      <c r="E196" s="8"/>
      <c r="F196" s="8"/>
      <c r="G196" s="8"/>
      <c r="H196" s="8"/>
      <c r="I196" s="8"/>
      <c r="J196" s="8"/>
      <c r="K196" s="8" t="s">
        <v>380</v>
      </c>
      <c r="L196" s="8" t="s">
        <v>169</v>
      </c>
      <c r="M196" s="8" t="s">
        <v>60</v>
      </c>
      <c r="N196" s="8" t="str">
        <f t="shared" ref="N196:N259" si="3">VLOOKUP(O196,$S:$T,2,0)</f>
        <v>LKZ</v>
      </c>
      <c r="O196" s="8" t="s">
        <v>133</v>
      </c>
      <c r="P196" s="3"/>
      <c r="Q196" s="3"/>
      <c r="R196" s="3"/>
      <c r="S196" s="3"/>
    </row>
    <row r="197" spans="1:19" x14ac:dyDescent="0.2">
      <c r="A197" s="15">
        <v>1403</v>
      </c>
      <c r="B197" s="8"/>
      <c r="C197" s="8"/>
      <c r="D197" s="8"/>
      <c r="E197" s="8"/>
      <c r="F197" s="8"/>
      <c r="G197" s="8"/>
      <c r="H197" s="8"/>
      <c r="I197" s="8"/>
      <c r="J197" s="8"/>
      <c r="K197" s="8" t="s">
        <v>381</v>
      </c>
      <c r="L197" s="8" t="s">
        <v>198</v>
      </c>
      <c r="M197" s="8" t="s">
        <v>60</v>
      </c>
      <c r="N197" s="8" t="str">
        <f t="shared" si="3"/>
        <v>REF</v>
      </c>
      <c r="O197" s="8" t="s">
        <v>139</v>
      </c>
      <c r="P197" s="3"/>
      <c r="Q197" s="3"/>
      <c r="R197" s="3"/>
      <c r="S197" s="3"/>
    </row>
    <row r="198" spans="1:19" x14ac:dyDescent="0.2">
      <c r="A198" s="15">
        <v>1404</v>
      </c>
      <c r="B198" s="8"/>
      <c r="C198" s="8"/>
      <c r="D198" s="8"/>
      <c r="E198" s="8"/>
      <c r="F198" s="8"/>
      <c r="G198" s="8"/>
      <c r="H198" s="8"/>
      <c r="I198" s="8"/>
      <c r="J198" s="8"/>
      <c r="K198" s="8" t="s">
        <v>382</v>
      </c>
      <c r="L198" s="8" t="s">
        <v>59</v>
      </c>
      <c r="M198" s="8" t="s">
        <v>60</v>
      </c>
      <c r="N198" s="8" t="str">
        <f t="shared" si="3"/>
        <v>LKZ</v>
      </c>
      <c r="O198" s="8" t="s">
        <v>133</v>
      </c>
      <c r="P198" s="3"/>
      <c r="Q198" s="3"/>
      <c r="R198" s="3"/>
      <c r="S198" s="3"/>
    </row>
    <row r="199" spans="1:19" x14ac:dyDescent="0.2">
      <c r="A199" s="15">
        <v>1413</v>
      </c>
      <c r="B199" s="8"/>
      <c r="C199" s="8"/>
      <c r="D199" s="8"/>
      <c r="E199" s="8"/>
      <c r="F199" s="8"/>
      <c r="G199" s="8"/>
      <c r="H199" s="8"/>
      <c r="I199" s="8"/>
      <c r="J199" s="8"/>
      <c r="K199" s="8" t="s">
        <v>383</v>
      </c>
      <c r="L199" s="8" t="s">
        <v>384</v>
      </c>
      <c r="M199" s="8" t="s">
        <v>60</v>
      </c>
      <c r="N199" s="8" t="str">
        <f t="shared" si="3"/>
        <v>PET</v>
      </c>
      <c r="O199" s="8" t="s">
        <v>54</v>
      </c>
      <c r="P199" s="3"/>
      <c r="Q199" s="3"/>
      <c r="R199" s="3"/>
      <c r="S199" s="3"/>
    </row>
    <row r="200" spans="1:19" x14ac:dyDescent="0.2">
      <c r="A200" s="15">
        <v>1431</v>
      </c>
      <c r="B200" s="8"/>
      <c r="C200" s="8"/>
      <c r="D200" s="8"/>
      <c r="E200" s="8"/>
      <c r="F200" s="8"/>
      <c r="G200" s="8"/>
      <c r="H200" s="8"/>
      <c r="I200" s="8"/>
      <c r="J200" s="8"/>
      <c r="K200" s="8" t="s">
        <v>385</v>
      </c>
      <c r="L200" s="8" t="s">
        <v>155</v>
      </c>
      <c r="M200" s="8" t="s">
        <v>60</v>
      </c>
      <c r="N200" s="8" t="str">
        <f t="shared" si="3"/>
        <v>SPB</v>
      </c>
      <c r="O200" s="8" t="s">
        <v>72</v>
      </c>
      <c r="P200" s="3"/>
      <c r="Q200" s="3"/>
      <c r="R200" s="3"/>
      <c r="S200" s="3"/>
    </row>
    <row r="201" spans="1:19" x14ac:dyDescent="0.2">
      <c r="A201" s="15">
        <v>1432</v>
      </c>
      <c r="B201" s="8"/>
      <c r="C201" s="8"/>
      <c r="D201" s="8"/>
      <c r="E201" s="8"/>
      <c r="F201" s="8"/>
      <c r="G201" s="8"/>
      <c r="H201" s="8"/>
      <c r="I201" s="8"/>
      <c r="J201" s="8"/>
      <c r="K201" s="8" t="s">
        <v>386</v>
      </c>
      <c r="L201" s="8" t="s">
        <v>241</v>
      </c>
      <c r="M201" s="8" t="s">
        <v>60</v>
      </c>
      <c r="N201" s="8" t="str">
        <f t="shared" si="3"/>
        <v>SPB</v>
      </c>
      <c r="O201" s="8" t="s">
        <v>72</v>
      </c>
      <c r="P201" s="3"/>
      <c r="Q201" s="3"/>
      <c r="R201" s="3"/>
      <c r="S201" s="3"/>
    </row>
    <row r="202" spans="1:19" x14ac:dyDescent="0.2">
      <c r="A202" s="15">
        <v>1433</v>
      </c>
      <c r="B202" s="8"/>
      <c r="C202" s="8"/>
      <c r="D202" s="8"/>
      <c r="E202" s="8"/>
      <c r="F202" s="8"/>
      <c r="G202" s="8"/>
      <c r="H202" s="8"/>
      <c r="I202" s="8"/>
      <c r="J202" s="8"/>
      <c r="K202" s="8" t="s">
        <v>387</v>
      </c>
      <c r="L202" s="8" t="s">
        <v>116</v>
      </c>
      <c r="M202" s="8" t="s">
        <v>60</v>
      </c>
      <c r="N202" s="8" t="str">
        <f t="shared" si="3"/>
        <v>SPB</v>
      </c>
      <c r="O202" s="8" t="s">
        <v>72</v>
      </c>
      <c r="P202" s="3"/>
      <c r="Q202" s="3"/>
      <c r="R202" s="3"/>
      <c r="S202" s="3"/>
    </row>
    <row r="203" spans="1:19" x14ac:dyDescent="0.2">
      <c r="A203" s="15">
        <v>1435</v>
      </c>
      <c r="B203" s="8"/>
      <c r="C203" s="8"/>
      <c r="D203" s="8"/>
      <c r="E203" s="8"/>
      <c r="F203" s="8"/>
      <c r="G203" s="8"/>
      <c r="H203" s="8"/>
      <c r="I203" s="8"/>
      <c r="J203" s="8"/>
      <c r="K203" s="8" t="s">
        <v>388</v>
      </c>
      <c r="L203" s="8" t="s">
        <v>169</v>
      </c>
      <c r="M203" s="8" t="s">
        <v>60</v>
      </c>
      <c r="N203" s="8" t="str">
        <f t="shared" si="3"/>
        <v>LSL</v>
      </c>
      <c r="O203" s="8" t="s">
        <v>62</v>
      </c>
      <c r="P203" s="3"/>
      <c r="Q203" s="3"/>
      <c r="R203" s="3"/>
      <c r="S203" s="3"/>
    </row>
    <row r="204" spans="1:19" x14ac:dyDescent="0.2">
      <c r="A204" s="15">
        <v>1440</v>
      </c>
      <c r="B204" s="8"/>
      <c r="C204" s="8"/>
      <c r="D204" s="8"/>
      <c r="E204" s="8"/>
      <c r="F204" s="8"/>
      <c r="G204" s="8"/>
      <c r="H204" s="8"/>
      <c r="I204" s="8"/>
      <c r="J204" s="8"/>
      <c r="K204" s="8" t="s">
        <v>389</v>
      </c>
      <c r="L204" s="8" t="s">
        <v>390</v>
      </c>
      <c r="M204" s="8" t="s">
        <v>60</v>
      </c>
      <c r="N204" s="8" t="str">
        <f t="shared" si="3"/>
        <v>LSL</v>
      </c>
      <c r="O204" s="8" t="s">
        <v>62</v>
      </c>
      <c r="P204" s="3"/>
      <c r="Q204" s="3"/>
      <c r="R204" s="3"/>
      <c r="S204" s="3"/>
    </row>
    <row r="205" spans="1:19" x14ac:dyDescent="0.2">
      <c r="A205" s="15">
        <v>1444</v>
      </c>
      <c r="B205" s="8"/>
      <c r="C205" s="8"/>
      <c r="D205" s="8"/>
      <c r="E205" s="8"/>
      <c r="F205" s="8"/>
      <c r="G205" s="8"/>
      <c r="H205" s="8"/>
      <c r="I205" s="8"/>
      <c r="J205" s="8"/>
      <c r="K205" s="8" t="s">
        <v>391</v>
      </c>
      <c r="L205" s="8" t="s">
        <v>392</v>
      </c>
      <c r="M205" s="8" t="s">
        <v>66</v>
      </c>
      <c r="N205" s="8" t="str">
        <f t="shared" si="3"/>
        <v>LSL</v>
      </c>
      <c r="O205" s="8" t="s">
        <v>62</v>
      </c>
      <c r="P205" s="3"/>
      <c r="Q205" s="3"/>
      <c r="R205" s="3"/>
      <c r="S205" s="3"/>
    </row>
    <row r="206" spans="1:19" x14ac:dyDescent="0.2">
      <c r="A206" s="15">
        <v>1446</v>
      </c>
      <c r="B206" s="8"/>
      <c r="C206" s="8"/>
      <c r="D206" s="8"/>
      <c r="E206" s="8"/>
      <c r="F206" s="8"/>
      <c r="G206" s="8"/>
      <c r="H206" s="8"/>
      <c r="I206" s="8"/>
      <c r="J206" s="8"/>
      <c r="K206" s="8" t="s">
        <v>393</v>
      </c>
      <c r="L206" s="8" t="s">
        <v>356</v>
      </c>
      <c r="M206" s="8" t="s">
        <v>60</v>
      </c>
      <c r="N206" s="8" t="str">
        <f t="shared" si="3"/>
        <v>LKB</v>
      </c>
      <c r="O206" s="8" t="s">
        <v>81</v>
      </c>
      <c r="P206" s="3"/>
      <c r="Q206" s="3"/>
      <c r="R206" s="3"/>
      <c r="S206" s="3"/>
    </row>
    <row r="207" spans="1:19" x14ac:dyDescent="0.2">
      <c r="A207" s="15">
        <v>1450</v>
      </c>
      <c r="B207" s="8"/>
      <c r="C207" s="8"/>
      <c r="D207" s="8"/>
      <c r="E207" s="8"/>
      <c r="F207" s="8"/>
      <c r="G207" s="8"/>
      <c r="H207" s="8"/>
      <c r="I207" s="8"/>
      <c r="J207" s="8"/>
      <c r="K207" s="8" t="s">
        <v>394</v>
      </c>
      <c r="L207" s="8" t="s">
        <v>89</v>
      </c>
      <c r="M207" s="8" t="s">
        <v>60</v>
      </c>
      <c r="N207" s="8" t="str">
        <f t="shared" si="3"/>
        <v>LKX</v>
      </c>
      <c r="O207" s="8" t="s">
        <v>129</v>
      </c>
      <c r="P207" s="3"/>
      <c r="Q207" s="3"/>
      <c r="R207" s="3"/>
      <c r="S207" s="3"/>
    </row>
    <row r="208" spans="1:19" x14ac:dyDescent="0.2">
      <c r="A208" s="15">
        <v>1459</v>
      </c>
      <c r="B208" s="8"/>
      <c r="C208" s="8"/>
      <c r="D208" s="8"/>
      <c r="E208" s="8"/>
      <c r="F208" s="8"/>
      <c r="G208" s="8"/>
      <c r="H208" s="8"/>
      <c r="I208" s="8"/>
      <c r="J208" s="8"/>
      <c r="K208" s="8" t="s">
        <v>395</v>
      </c>
      <c r="L208" s="8" t="s">
        <v>392</v>
      </c>
      <c r="M208" s="8" t="s">
        <v>66</v>
      </c>
      <c r="N208" s="8" t="str">
        <f t="shared" si="3"/>
        <v>LBB</v>
      </c>
      <c r="O208" s="8" t="s">
        <v>73</v>
      </c>
      <c r="P208" s="3"/>
      <c r="Q208" s="3"/>
      <c r="R208" s="3"/>
      <c r="S208" s="3"/>
    </row>
    <row r="209" spans="1:19" x14ac:dyDescent="0.2">
      <c r="A209" s="15">
        <v>1461</v>
      </c>
      <c r="B209" s="8"/>
      <c r="C209" s="8"/>
      <c r="D209" s="8"/>
      <c r="E209" s="8"/>
      <c r="F209" s="8"/>
      <c r="G209" s="8"/>
      <c r="H209" s="8"/>
      <c r="I209" s="8"/>
      <c r="J209" s="8"/>
      <c r="K209" s="8" t="s">
        <v>396</v>
      </c>
      <c r="L209" s="8" t="s">
        <v>169</v>
      </c>
      <c r="M209" s="8" t="s">
        <v>60</v>
      </c>
      <c r="N209" s="8" t="str">
        <f t="shared" si="3"/>
        <v>SKO</v>
      </c>
      <c r="O209" s="8" t="s">
        <v>147</v>
      </c>
      <c r="P209" s="3"/>
      <c r="Q209" s="3"/>
      <c r="R209" s="3"/>
      <c r="S209" s="3"/>
    </row>
    <row r="210" spans="1:19" x14ac:dyDescent="0.2">
      <c r="A210" s="15">
        <v>1462</v>
      </c>
      <c r="B210" s="8"/>
      <c r="C210" s="8"/>
      <c r="D210" s="8"/>
      <c r="E210" s="8"/>
      <c r="F210" s="8"/>
      <c r="G210" s="8"/>
      <c r="H210" s="8"/>
      <c r="I210" s="8"/>
      <c r="J210" s="8"/>
      <c r="K210" s="8" t="s">
        <v>397</v>
      </c>
      <c r="L210" s="8" t="s">
        <v>398</v>
      </c>
      <c r="M210" s="8" t="s">
        <v>60</v>
      </c>
      <c r="N210" s="8" t="str">
        <f t="shared" si="3"/>
        <v>SKO</v>
      </c>
      <c r="O210" s="8" t="s">
        <v>147</v>
      </c>
      <c r="P210" s="3"/>
      <c r="Q210" s="3"/>
      <c r="R210" s="3"/>
      <c r="S210" s="3"/>
    </row>
    <row r="211" spans="1:19" x14ac:dyDescent="0.2">
      <c r="A211" s="15">
        <v>1463</v>
      </c>
      <c r="B211" s="8"/>
      <c r="C211" s="8"/>
      <c r="D211" s="8"/>
      <c r="E211" s="8"/>
      <c r="F211" s="8"/>
      <c r="G211" s="8"/>
      <c r="H211" s="8"/>
      <c r="I211" s="8"/>
      <c r="J211" s="8"/>
      <c r="K211" s="8" t="s">
        <v>399</v>
      </c>
      <c r="L211" s="8" t="s">
        <v>198</v>
      </c>
      <c r="M211" s="8" t="s">
        <v>60</v>
      </c>
      <c r="N211" s="8" t="str">
        <f t="shared" si="3"/>
        <v>SKO</v>
      </c>
      <c r="O211" s="8" t="s">
        <v>147</v>
      </c>
      <c r="P211" s="3"/>
      <c r="Q211" s="3"/>
      <c r="R211" s="3"/>
      <c r="S211" s="3"/>
    </row>
    <row r="212" spans="1:19" x14ac:dyDescent="0.2">
      <c r="A212" s="15">
        <v>1467</v>
      </c>
      <c r="B212" s="8"/>
      <c r="C212" s="8"/>
      <c r="D212" s="8"/>
      <c r="E212" s="8"/>
      <c r="F212" s="8"/>
      <c r="G212" s="8"/>
      <c r="H212" s="8"/>
      <c r="I212" s="8"/>
      <c r="J212" s="8"/>
      <c r="K212" s="8" t="s">
        <v>400</v>
      </c>
      <c r="L212" s="8" t="s">
        <v>312</v>
      </c>
      <c r="M212" s="8" t="s">
        <v>66</v>
      </c>
      <c r="N212" s="8" t="str">
        <f t="shared" si="3"/>
        <v>MSK</v>
      </c>
      <c r="O212" s="8" t="s">
        <v>124</v>
      </c>
      <c r="P212" s="3"/>
      <c r="Q212" s="3"/>
      <c r="R212" s="3"/>
      <c r="S212" s="3"/>
    </row>
    <row r="213" spans="1:19" x14ac:dyDescent="0.2">
      <c r="A213" s="15">
        <v>1468</v>
      </c>
      <c r="B213" s="8"/>
      <c r="C213" s="8"/>
      <c r="D213" s="8"/>
      <c r="E213" s="8"/>
      <c r="F213" s="8"/>
      <c r="G213" s="8"/>
      <c r="H213" s="8"/>
      <c r="I213" s="8"/>
      <c r="J213" s="8"/>
      <c r="K213" s="8" t="s">
        <v>401</v>
      </c>
      <c r="L213" s="8" t="s">
        <v>402</v>
      </c>
      <c r="M213" s="8" t="s">
        <v>66</v>
      </c>
      <c r="N213" s="8" t="str">
        <f t="shared" si="3"/>
        <v>MSK</v>
      </c>
      <c r="O213" s="8" t="s">
        <v>124</v>
      </c>
      <c r="P213" s="3"/>
      <c r="Q213" s="3"/>
      <c r="R213" s="3"/>
      <c r="S213" s="3"/>
    </row>
    <row r="214" spans="1:19" x14ac:dyDescent="0.2">
      <c r="A214" s="15">
        <v>1472</v>
      </c>
      <c r="B214" s="8"/>
      <c r="C214" s="8"/>
      <c r="D214" s="8"/>
      <c r="E214" s="8"/>
      <c r="F214" s="8"/>
      <c r="G214" s="8"/>
      <c r="H214" s="8"/>
      <c r="I214" s="8"/>
      <c r="J214" s="8"/>
      <c r="K214" s="8" t="s">
        <v>403</v>
      </c>
      <c r="L214" s="8" t="s">
        <v>404</v>
      </c>
      <c r="M214" s="8" t="s">
        <v>60</v>
      </c>
      <c r="N214" s="8" t="str">
        <f t="shared" si="3"/>
        <v>MSK</v>
      </c>
      <c r="O214" s="8" t="s">
        <v>124</v>
      </c>
      <c r="P214" s="3"/>
      <c r="Q214" s="3"/>
      <c r="R214" s="3"/>
      <c r="S214" s="3"/>
    </row>
    <row r="215" spans="1:19" x14ac:dyDescent="0.2">
      <c r="A215" s="15">
        <v>1473</v>
      </c>
      <c r="B215" s="8"/>
      <c r="C215" s="8"/>
      <c r="D215" s="8"/>
      <c r="E215" s="8"/>
      <c r="F215" s="8"/>
      <c r="G215" s="8"/>
      <c r="H215" s="8"/>
      <c r="I215" s="8"/>
      <c r="J215" s="8"/>
      <c r="K215" s="8" t="s">
        <v>405</v>
      </c>
      <c r="L215" s="8" t="s">
        <v>245</v>
      </c>
      <c r="M215" s="8" t="s">
        <v>60</v>
      </c>
      <c r="N215" s="8" t="str">
        <f t="shared" si="3"/>
        <v>MSK</v>
      </c>
      <c r="O215" s="8" t="s">
        <v>124</v>
      </c>
      <c r="P215" s="3"/>
      <c r="Q215" s="3"/>
      <c r="R215" s="3"/>
      <c r="S215" s="3"/>
    </row>
    <row r="216" spans="1:19" x14ac:dyDescent="0.2">
      <c r="A216" s="15">
        <v>1474</v>
      </c>
      <c r="B216" s="8"/>
      <c r="C216" s="8"/>
      <c r="D216" s="8"/>
      <c r="E216" s="8"/>
      <c r="F216" s="8"/>
      <c r="G216" s="8"/>
      <c r="H216" s="8"/>
      <c r="I216" s="8"/>
      <c r="J216" s="8"/>
      <c r="K216" s="8" t="s">
        <v>406</v>
      </c>
      <c r="L216" s="8" t="s">
        <v>407</v>
      </c>
      <c r="M216" s="8" t="s">
        <v>66</v>
      </c>
      <c r="N216" s="8" t="str">
        <f t="shared" si="3"/>
        <v>LKB</v>
      </c>
      <c r="O216" s="8" t="s">
        <v>81</v>
      </c>
      <c r="P216" s="3"/>
      <c r="Q216" s="3"/>
      <c r="R216" s="3"/>
      <c r="S216" s="3"/>
    </row>
    <row r="217" spans="1:19" x14ac:dyDescent="0.2">
      <c r="A217" s="15">
        <v>1480</v>
      </c>
      <c r="B217" s="8"/>
      <c r="C217" s="8"/>
      <c r="D217" s="8"/>
      <c r="E217" s="8"/>
      <c r="F217" s="8"/>
      <c r="G217" s="8"/>
      <c r="H217" s="8"/>
      <c r="I217" s="8"/>
      <c r="J217" s="8"/>
      <c r="K217" s="8" t="s">
        <v>408</v>
      </c>
      <c r="L217" s="8" t="s">
        <v>409</v>
      </c>
      <c r="M217" s="8" t="s">
        <v>60</v>
      </c>
      <c r="N217" s="8" t="str">
        <f t="shared" si="3"/>
        <v>BAV</v>
      </c>
      <c r="O217" s="8" t="s">
        <v>50</v>
      </c>
      <c r="P217" s="3"/>
      <c r="Q217" s="3"/>
      <c r="R217" s="3"/>
      <c r="S217" s="3"/>
    </row>
    <row r="218" spans="1:19" x14ac:dyDescent="0.2">
      <c r="A218" s="15">
        <v>1483</v>
      </c>
      <c r="B218" s="8"/>
      <c r="C218" s="8"/>
      <c r="D218" s="8"/>
      <c r="E218" s="8"/>
      <c r="F218" s="8"/>
      <c r="G218" s="8"/>
      <c r="H218" s="8"/>
      <c r="I218" s="8"/>
      <c r="J218" s="8"/>
      <c r="K218" s="8" t="s">
        <v>410</v>
      </c>
      <c r="L218" s="8" t="s">
        <v>228</v>
      </c>
      <c r="M218" s="8" t="s">
        <v>60</v>
      </c>
      <c r="N218" s="8" t="str">
        <f t="shared" si="3"/>
        <v>BAV</v>
      </c>
      <c r="O218" s="8" t="s">
        <v>50</v>
      </c>
      <c r="P218" s="3"/>
      <c r="Q218" s="3"/>
      <c r="R218" s="3"/>
      <c r="S218" s="3"/>
    </row>
    <row r="219" spans="1:19" x14ac:dyDescent="0.2">
      <c r="A219" s="15">
        <v>1485</v>
      </c>
      <c r="B219" s="8"/>
      <c r="C219" s="8"/>
      <c r="D219" s="8"/>
      <c r="E219" s="8"/>
      <c r="F219" s="8"/>
      <c r="G219" s="8"/>
      <c r="H219" s="8"/>
      <c r="I219" s="8"/>
      <c r="J219" s="8"/>
      <c r="K219" s="8" t="s">
        <v>411</v>
      </c>
      <c r="L219" s="8" t="s">
        <v>384</v>
      </c>
      <c r="M219" s="8" t="s">
        <v>60</v>
      </c>
      <c r="N219" s="8" t="str">
        <f t="shared" si="3"/>
        <v>LKB</v>
      </c>
      <c r="O219" s="8" t="s">
        <v>81</v>
      </c>
      <c r="P219" s="3"/>
      <c r="Q219" s="3"/>
      <c r="R219" s="3"/>
      <c r="S219" s="3"/>
    </row>
    <row r="220" spans="1:19" x14ac:dyDescent="0.2">
      <c r="A220" s="15">
        <v>1486</v>
      </c>
      <c r="B220" s="8"/>
      <c r="C220" s="8"/>
      <c r="D220" s="8"/>
      <c r="E220" s="8"/>
      <c r="F220" s="8"/>
      <c r="G220" s="8"/>
      <c r="H220" s="8"/>
      <c r="I220" s="8"/>
      <c r="J220" s="8"/>
      <c r="K220" s="8" t="s">
        <v>395</v>
      </c>
      <c r="L220" s="8" t="s">
        <v>199</v>
      </c>
      <c r="M220" s="8" t="s">
        <v>66</v>
      </c>
      <c r="N220" s="8" t="str">
        <f t="shared" si="3"/>
        <v>LBB</v>
      </c>
      <c r="O220" s="8" t="s">
        <v>73</v>
      </c>
      <c r="P220" s="3"/>
      <c r="Q220" s="3"/>
      <c r="R220" s="3"/>
      <c r="S220" s="3"/>
    </row>
    <row r="221" spans="1:19" x14ac:dyDescent="0.2">
      <c r="A221" s="15">
        <v>1488</v>
      </c>
      <c r="B221" s="8"/>
      <c r="C221" s="8"/>
      <c r="D221" s="8"/>
      <c r="E221" s="8"/>
      <c r="F221" s="8"/>
      <c r="G221" s="8"/>
      <c r="H221" s="8"/>
      <c r="I221" s="8"/>
      <c r="J221" s="8"/>
      <c r="K221" s="8" t="s">
        <v>412</v>
      </c>
      <c r="L221" s="8" t="s">
        <v>116</v>
      </c>
      <c r="M221" s="8" t="s">
        <v>60</v>
      </c>
      <c r="N221" s="8" t="str">
        <f t="shared" si="3"/>
        <v>LBB</v>
      </c>
      <c r="O221" s="8" t="s">
        <v>73</v>
      </c>
      <c r="P221" s="3"/>
      <c r="Q221" s="3"/>
      <c r="R221" s="3"/>
      <c r="S221" s="3"/>
    </row>
    <row r="222" spans="1:19" x14ac:dyDescent="0.2">
      <c r="A222" s="15">
        <v>1492</v>
      </c>
      <c r="B222" s="8"/>
      <c r="C222" s="8"/>
      <c r="D222" s="8"/>
      <c r="E222" s="8"/>
      <c r="F222" s="8"/>
      <c r="G222" s="8"/>
      <c r="H222" s="8"/>
      <c r="I222" s="8"/>
      <c r="J222" s="8"/>
      <c r="K222" s="8" t="s">
        <v>413</v>
      </c>
      <c r="L222" s="8" t="s">
        <v>414</v>
      </c>
      <c r="M222" s="8" t="s">
        <v>60</v>
      </c>
      <c r="N222" s="8" t="str">
        <f t="shared" si="3"/>
        <v>LBB</v>
      </c>
      <c r="O222" s="8" t="s">
        <v>73</v>
      </c>
      <c r="P222" s="3"/>
      <c r="Q222" s="3"/>
      <c r="R222" s="3"/>
      <c r="S222" s="3"/>
    </row>
    <row r="223" spans="1:19" x14ac:dyDescent="0.2">
      <c r="A223" s="15">
        <v>1497</v>
      </c>
      <c r="B223" s="8"/>
      <c r="C223" s="8"/>
      <c r="D223" s="8"/>
      <c r="E223" s="8"/>
      <c r="F223" s="8"/>
      <c r="G223" s="8"/>
      <c r="H223" s="8"/>
      <c r="I223" s="8"/>
      <c r="J223" s="8"/>
      <c r="K223" s="8" t="s">
        <v>415</v>
      </c>
      <c r="L223" s="8" t="s">
        <v>89</v>
      </c>
      <c r="M223" s="8" t="s">
        <v>60</v>
      </c>
      <c r="N223" s="8" t="str">
        <f t="shared" si="3"/>
        <v>LBB</v>
      </c>
      <c r="O223" s="8" t="s">
        <v>73</v>
      </c>
      <c r="P223" s="3"/>
      <c r="Q223" s="3"/>
      <c r="R223" s="3"/>
      <c r="S223" s="3"/>
    </row>
    <row r="224" spans="1:19" x14ac:dyDescent="0.2">
      <c r="A224" s="15">
        <v>1508</v>
      </c>
      <c r="B224" s="8"/>
      <c r="C224" s="8"/>
      <c r="D224" s="8"/>
      <c r="E224" s="8"/>
      <c r="F224" s="8"/>
      <c r="G224" s="8"/>
      <c r="H224" s="8"/>
      <c r="I224" s="8"/>
      <c r="J224" s="8"/>
      <c r="K224" s="8" t="s">
        <v>416</v>
      </c>
      <c r="L224" s="8" t="s">
        <v>241</v>
      </c>
      <c r="M224" s="8" t="s">
        <v>60</v>
      </c>
      <c r="N224" s="8" t="str">
        <f t="shared" si="3"/>
        <v>HAR</v>
      </c>
      <c r="O224" s="8" t="s">
        <v>90</v>
      </c>
      <c r="P224" s="3"/>
      <c r="Q224" s="3"/>
      <c r="R224" s="3"/>
      <c r="S224" s="3"/>
    </row>
    <row r="225" spans="1:19" x14ac:dyDescent="0.2">
      <c r="A225" s="15">
        <v>1509</v>
      </c>
      <c r="B225" s="8"/>
      <c r="C225" s="8"/>
      <c r="D225" s="8"/>
      <c r="E225" s="8"/>
      <c r="F225" s="8"/>
      <c r="G225" s="8"/>
      <c r="H225" s="8"/>
      <c r="I225" s="8"/>
      <c r="J225" s="8"/>
      <c r="K225" s="8" t="s">
        <v>417</v>
      </c>
      <c r="L225" s="8" t="s">
        <v>294</v>
      </c>
      <c r="M225" s="8" t="s">
        <v>60</v>
      </c>
      <c r="N225" s="8" t="str">
        <f t="shared" si="3"/>
        <v>HAR</v>
      </c>
      <c r="O225" s="8" t="s">
        <v>90</v>
      </c>
      <c r="P225" s="3"/>
      <c r="Q225" s="3"/>
      <c r="R225" s="3"/>
      <c r="S225" s="3"/>
    </row>
    <row r="226" spans="1:19" x14ac:dyDescent="0.2">
      <c r="A226" s="15">
        <v>1510</v>
      </c>
      <c r="B226" s="8"/>
      <c r="C226" s="8"/>
      <c r="D226" s="8"/>
      <c r="E226" s="8"/>
      <c r="F226" s="8"/>
      <c r="G226" s="8"/>
      <c r="H226" s="8"/>
      <c r="I226" s="8"/>
      <c r="J226" s="8"/>
      <c r="K226" s="8" t="s">
        <v>418</v>
      </c>
      <c r="L226" s="8" t="s">
        <v>269</v>
      </c>
      <c r="M226" s="8" t="s">
        <v>60</v>
      </c>
      <c r="N226" s="8" t="str">
        <f t="shared" si="3"/>
        <v>HAR</v>
      </c>
      <c r="O226" s="8" t="s">
        <v>90</v>
      </c>
      <c r="P226" s="3"/>
      <c r="Q226" s="3"/>
      <c r="R226" s="3"/>
      <c r="S226" s="3"/>
    </row>
    <row r="227" spans="1:19" x14ac:dyDescent="0.2">
      <c r="A227" s="15">
        <v>1511</v>
      </c>
      <c r="B227" s="8"/>
      <c r="C227" s="8"/>
      <c r="D227" s="8"/>
      <c r="E227" s="8"/>
      <c r="F227" s="8"/>
      <c r="G227" s="8"/>
      <c r="H227" s="8"/>
      <c r="I227" s="8"/>
      <c r="J227" s="8"/>
      <c r="K227" s="8" t="s">
        <v>418</v>
      </c>
      <c r="L227" s="8" t="s">
        <v>230</v>
      </c>
      <c r="M227" s="8" t="s">
        <v>66</v>
      </c>
      <c r="N227" s="8" t="str">
        <f t="shared" si="3"/>
        <v>HAR</v>
      </c>
      <c r="O227" s="8" t="s">
        <v>90</v>
      </c>
      <c r="P227" s="3"/>
      <c r="Q227" s="3"/>
      <c r="R227" s="3"/>
      <c r="S227" s="3"/>
    </row>
    <row r="228" spans="1:19" x14ac:dyDescent="0.2">
      <c r="A228" s="15">
        <v>1512</v>
      </c>
      <c r="B228" s="8"/>
      <c r="C228" s="8"/>
      <c r="D228" s="8"/>
      <c r="E228" s="8"/>
      <c r="F228" s="8"/>
      <c r="G228" s="8"/>
      <c r="H228" s="8"/>
      <c r="I228" s="8"/>
      <c r="J228" s="8"/>
      <c r="K228" s="8" t="s">
        <v>419</v>
      </c>
      <c r="L228" s="8" t="s">
        <v>169</v>
      </c>
      <c r="M228" s="8" t="s">
        <v>60</v>
      </c>
      <c r="N228" s="8" t="str">
        <f t="shared" si="3"/>
        <v>HAR</v>
      </c>
      <c r="O228" s="8" t="s">
        <v>90</v>
      </c>
      <c r="P228" s="3"/>
      <c r="Q228" s="3"/>
      <c r="R228" s="3"/>
      <c r="S228" s="3"/>
    </row>
    <row r="229" spans="1:19" x14ac:dyDescent="0.2">
      <c r="A229" s="15">
        <v>1513</v>
      </c>
      <c r="B229" s="8"/>
      <c r="C229" s="8"/>
      <c r="D229" s="8"/>
      <c r="E229" s="8"/>
      <c r="F229" s="8"/>
      <c r="G229" s="8"/>
      <c r="H229" s="8"/>
      <c r="I229" s="8"/>
      <c r="J229" s="8"/>
      <c r="K229" s="8" t="s">
        <v>420</v>
      </c>
      <c r="L229" s="8" t="s">
        <v>171</v>
      </c>
      <c r="M229" s="8" t="s">
        <v>60</v>
      </c>
      <c r="N229" s="8" t="str">
        <f t="shared" si="3"/>
        <v>HAR</v>
      </c>
      <c r="O229" s="8" t="s">
        <v>90</v>
      </c>
      <c r="P229" s="3"/>
      <c r="Q229" s="3"/>
      <c r="R229" s="3"/>
      <c r="S229" s="3"/>
    </row>
    <row r="230" spans="1:19" x14ac:dyDescent="0.2">
      <c r="A230" s="15">
        <v>1527</v>
      </c>
      <c r="B230" s="8"/>
      <c r="C230" s="8"/>
      <c r="D230" s="8"/>
      <c r="E230" s="8"/>
      <c r="F230" s="8"/>
      <c r="G230" s="8"/>
      <c r="H230" s="8"/>
      <c r="I230" s="8"/>
      <c r="J230" s="8"/>
      <c r="K230" s="8" t="s">
        <v>329</v>
      </c>
      <c r="L230" s="8" t="s">
        <v>116</v>
      </c>
      <c r="M230" s="8" t="s">
        <v>60</v>
      </c>
      <c r="N230" s="8" t="str">
        <f t="shared" si="3"/>
        <v>HH3</v>
      </c>
      <c r="O230" s="8" t="s">
        <v>52</v>
      </c>
      <c r="P230" s="3"/>
      <c r="Q230" s="3"/>
      <c r="R230" s="3"/>
      <c r="S230" s="3"/>
    </row>
    <row r="231" spans="1:19" x14ac:dyDescent="0.2">
      <c r="A231" s="15">
        <v>1530</v>
      </c>
      <c r="B231" s="8"/>
      <c r="C231" s="8"/>
      <c r="D231" s="8"/>
      <c r="E231" s="8"/>
      <c r="F231" s="8"/>
      <c r="G231" s="8"/>
      <c r="H231" s="8"/>
      <c r="I231" s="8"/>
      <c r="J231" s="8"/>
      <c r="K231" s="8" t="s">
        <v>421</v>
      </c>
      <c r="L231" s="8" t="s">
        <v>132</v>
      </c>
      <c r="M231" s="8" t="s">
        <v>60</v>
      </c>
      <c r="N231" s="8" t="str">
        <f t="shared" si="3"/>
        <v>LBB</v>
      </c>
      <c r="O231" s="8" t="s">
        <v>73</v>
      </c>
      <c r="P231" s="3"/>
      <c r="Q231" s="3"/>
      <c r="R231" s="3"/>
      <c r="S231" s="3"/>
    </row>
    <row r="232" spans="1:19" x14ac:dyDescent="0.2">
      <c r="A232" s="15">
        <v>1531</v>
      </c>
      <c r="B232" s="8"/>
      <c r="C232" s="8"/>
      <c r="D232" s="8"/>
      <c r="E232" s="8"/>
      <c r="F232" s="8"/>
      <c r="G232" s="8"/>
      <c r="H232" s="8"/>
      <c r="I232" s="8"/>
      <c r="J232" s="8"/>
      <c r="K232" s="8" t="s">
        <v>422</v>
      </c>
      <c r="L232" s="8" t="s">
        <v>116</v>
      </c>
      <c r="M232" s="8" t="s">
        <v>60</v>
      </c>
      <c r="N232" s="8" t="str">
        <f t="shared" si="3"/>
        <v>LBB</v>
      </c>
      <c r="O232" s="8" t="s">
        <v>73</v>
      </c>
      <c r="P232" s="3"/>
      <c r="Q232" s="3"/>
      <c r="R232" s="3"/>
      <c r="S232" s="3"/>
    </row>
    <row r="233" spans="1:19" x14ac:dyDescent="0.2">
      <c r="A233" s="15">
        <v>1540</v>
      </c>
      <c r="B233" s="8"/>
      <c r="C233" s="8"/>
      <c r="D233" s="8"/>
      <c r="E233" s="8"/>
      <c r="F233" s="8"/>
      <c r="G233" s="8"/>
      <c r="H233" s="8"/>
      <c r="I233" s="8"/>
      <c r="J233" s="8"/>
      <c r="K233" s="8" t="s">
        <v>423</v>
      </c>
      <c r="L233" s="8" t="s">
        <v>89</v>
      </c>
      <c r="M233" s="8" t="s">
        <v>60</v>
      </c>
      <c r="N233" s="8" t="str">
        <f t="shared" si="3"/>
        <v>RAP</v>
      </c>
      <c r="O233" s="8" t="s">
        <v>140</v>
      </c>
      <c r="P233" s="3"/>
      <c r="Q233" s="3"/>
      <c r="R233" s="3"/>
      <c r="S233" s="3"/>
    </row>
    <row r="234" spans="1:19" x14ac:dyDescent="0.2">
      <c r="A234" s="15">
        <v>1541</v>
      </c>
      <c r="B234" s="8"/>
      <c r="C234" s="8"/>
      <c r="D234" s="8"/>
      <c r="E234" s="8"/>
      <c r="F234" s="8"/>
      <c r="G234" s="8"/>
      <c r="H234" s="8"/>
      <c r="I234" s="8"/>
      <c r="J234" s="8"/>
      <c r="K234" s="8" t="s">
        <v>424</v>
      </c>
      <c r="L234" s="8" t="s">
        <v>425</v>
      </c>
      <c r="M234" s="8" t="s">
        <v>66</v>
      </c>
      <c r="N234" s="8" t="str">
        <f t="shared" si="3"/>
        <v>RAP</v>
      </c>
      <c r="O234" s="8" t="s">
        <v>140</v>
      </c>
      <c r="P234" s="3"/>
      <c r="Q234" s="3"/>
      <c r="R234" s="3"/>
      <c r="S234" s="3"/>
    </row>
    <row r="235" spans="1:19" x14ac:dyDescent="0.2">
      <c r="A235" s="15">
        <v>1542</v>
      </c>
      <c r="B235" s="8"/>
      <c r="C235" s="8"/>
      <c r="D235" s="8"/>
      <c r="E235" s="8"/>
      <c r="F235" s="8"/>
      <c r="G235" s="8"/>
      <c r="H235" s="8"/>
      <c r="I235" s="8"/>
      <c r="J235" s="8"/>
      <c r="K235" s="8" t="s">
        <v>426</v>
      </c>
      <c r="L235" s="8" t="s">
        <v>427</v>
      </c>
      <c r="M235" s="8" t="s">
        <v>66</v>
      </c>
      <c r="N235" s="8" t="str">
        <f t="shared" si="3"/>
        <v>RAP</v>
      </c>
      <c r="O235" s="8" t="s">
        <v>140</v>
      </c>
      <c r="P235" s="3"/>
      <c r="Q235" s="3"/>
      <c r="R235" s="3"/>
      <c r="S235" s="3"/>
    </row>
    <row r="236" spans="1:19" x14ac:dyDescent="0.2">
      <c r="A236" s="15">
        <v>1543</v>
      </c>
      <c r="B236" s="8"/>
      <c r="C236" s="8"/>
      <c r="D236" s="8"/>
      <c r="E236" s="8"/>
      <c r="F236" s="8"/>
      <c r="G236" s="8"/>
      <c r="H236" s="8"/>
      <c r="I236" s="8"/>
      <c r="J236" s="8"/>
      <c r="K236" s="8" t="s">
        <v>428</v>
      </c>
      <c r="L236" s="8" t="s">
        <v>132</v>
      </c>
      <c r="M236" s="8" t="s">
        <v>60</v>
      </c>
      <c r="N236" s="8" t="str">
        <f t="shared" si="3"/>
        <v>LPK</v>
      </c>
      <c r="O236" s="8" t="s">
        <v>77</v>
      </c>
      <c r="P236" s="3"/>
      <c r="Q236" s="3"/>
      <c r="R236" s="3"/>
      <c r="S236" s="3"/>
    </row>
    <row r="237" spans="1:19" x14ac:dyDescent="0.2">
      <c r="A237" s="15">
        <v>1545</v>
      </c>
      <c r="B237" s="8"/>
      <c r="C237" s="8"/>
      <c r="D237" s="8"/>
      <c r="E237" s="8"/>
      <c r="F237" s="8"/>
      <c r="G237" s="8"/>
      <c r="H237" s="8"/>
      <c r="I237" s="8"/>
      <c r="J237" s="8"/>
      <c r="K237" s="8" t="s">
        <v>429</v>
      </c>
      <c r="L237" s="8" t="s">
        <v>65</v>
      </c>
      <c r="M237" s="8" t="s">
        <v>66</v>
      </c>
      <c r="N237" s="8" t="str">
        <f t="shared" si="3"/>
        <v>LKB</v>
      </c>
      <c r="O237" s="8" t="s">
        <v>81</v>
      </c>
      <c r="P237" s="3"/>
      <c r="Q237" s="3"/>
      <c r="R237" s="3"/>
      <c r="S237" s="3"/>
    </row>
    <row r="238" spans="1:19" x14ac:dyDescent="0.2">
      <c r="A238" s="15">
        <v>1547</v>
      </c>
      <c r="B238" s="8"/>
      <c r="C238" s="8"/>
      <c r="D238" s="8"/>
      <c r="E238" s="8"/>
      <c r="F238" s="8"/>
      <c r="G238" s="8"/>
      <c r="H238" s="8"/>
      <c r="I238" s="8"/>
      <c r="J238" s="8"/>
      <c r="K238" s="8" t="s">
        <v>430</v>
      </c>
      <c r="L238" s="8" t="s">
        <v>431</v>
      </c>
      <c r="M238" s="8" t="s">
        <v>60</v>
      </c>
      <c r="N238" s="8" t="str">
        <f t="shared" si="3"/>
        <v>SPB</v>
      </c>
      <c r="O238" s="8" t="s">
        <v>72</v>
      </c>
      <c r="P238" s="3"/>
      <c r="Q238" s="3"/>
      <c r="R238" s="3"/>
      <c r="S238" s="3"/>
    </row>
    <row r="239" spans="1:19" x14ac:dyDescent="0.2">
      <c r="A239" s="15">
        <v>1553</v>
      </c>
      <c r="B239" s="8"/>
      <c r="C239" s="8"/>
      <c r="D239" s="8"/>
      <c r="E239" s="8"/>
      <c r="F239" s="8"/>
      <c r="G239" s="8"/>
      <c r="H239" s="8"/>
      <c r="I239" s="8"/>
      <c r="J239" s="8"/>
      <c r="K239" s="8" t="s">
        <v>432</v>
      </c>
      <c r="L239" s="8" t="s">
        <v>433</v>
      </c>
      <c r="M239" s="8" t="s">
        <v>60</v>
      </c>
      <c r="N239" s="8" t="str">
        <f t="shared" si="3"/>
        <v>MSK</v>
      </c>
      <c r="O239" s="8" t="s">
        <v>124</v>
      </c>
      <c r="P239" s="3"/>
      <c r="Q239" s="3"/>
      <c r="R239" s="3"/>
      <c r="S239" s="3"/>
    </row>
    <row r="240" spans="1:19" x14ac:dyDescent="0.2">
      <c r="A240" s="15">
        <v>1556</v>
      </c>
      <c r="B240" s="8"/>
      <c r="C240" s="8"/>
      <c r="D240" s="8"/>
      <c r="E240" s="8"/>
      <c r="F240" s="8"/>
      <c r="G240" s="8"/>
      <c r="H240" s="8"/>
      <c r="I240" s="8"/>
      <c r="J240" s="8"/>
      <c r="K240" s="8" t="s">
        <v>434</v>
      </c>
      <c r="L240" s="8" t="s">
        <v>296</v>
      </c>
      <c r="M240" s="8" t="s">
        <v>60</v>
      </c>
      <c r="N240" s="8" t="str">
        <f t="shared" si="3"/>
        <v>REF</v>
      </c>
      <c r="O240" s="8" t="s">
        <v>139</v>
      </c>
      <c r="P240" s="3"/>
      <c r="Q240" s="3"/>
      <c r="R240" s="3"/>
      <c r="S240" s="3"/>
    </row>
    <row r="241" spans="1:19" x14ac:dyDescent="0.2">
      <c r="A241" s="15">
        <v>1558</v>
      </c>
      <c r="B241" s="8"/>
      <c r="C241" s="8"/>
      <c r="D241" s="8"/>
      <c r="E241" s="8"/>
      <c r="F241" s="8"/>
      <c r="G241" s="8"/>
      <c r="H241" s="8"/>
      <c r="I241" s="8"/>
      <c r="J241" s="8"/>
      <c r="K241" s="8" t="s">
        <v>435</v>
      </c>
      <c r="L241" s="8" t="s">
        <v>132</v>
      </c>
      <c r="M241" s="8" t="s">
        <v>60</v>
      </c>
      <c r="N241" s="8" t="str">
        <f t="shared" si="3"/>
        <v>MSK</v>
      </c>
      <c r="O241" s="8" t="s">
        <v>124</v>
      </c>
      <c r="P241" s="3"/>
      <c r="Q241" s="3"/>
      <c r="R241" s="3"/>
      <c r="S241" s="3"/>
    </row>
    <row r="242" spans="1:19" x14ac:dyDescent="0.2">
      <c r="A242" s="15">
        <v>1560</v>
      </c>
      <c r="B242" s="8"/>
      <c r="C242" s="8"/>
      <c r="D242" s="8"/>
      <c r="E242" s="8"/>
      <c r="F242" s="8"/>
      <c r="G242" s="8"/>
      <c r="H242" s="8"/>
      <c r="I242" s="8"/>
      <c r="J242" s="8"/>
      <c r="K242" s="8" t="s">
        <v>436</v>
      </c>
      <c r="L242" s="8" t="s">
        <v>398</v>
      </c>
      <c r="M242" s="8" t="s">
        <v>60</v>
      </c>
      <c r="N242" s="8" t="str">
        <f t="shared" si="3"/>
        <v>JAS</v>
      </c>
      <c r="O242" s="8" t="s">
        <v>156</v>
      </c>
      <c r="P242" s="3"/>
      <c r="Q242" s="3"/>
      <c r="R242" s="3"/>
      <c r="S242" s="3"/>
    </row>
    <row r="243" spans="1:19" x14ac:dyDescent="0.2">
      <c r="A243" s="15">
        <v>1561</v>
      </c>
      <c r="B243" s="8"/>
      <c r="C243" s="8"/>
      <c r="D243" s="8"/>
      <c r="E243" s="8"/>
      <c r="F243" s="8"/>
      <c r="G243" s="8"/>
      <c r="H243" s="8"/>
      <c r="I243" s="8"/>
      <c r="J243" s="8"/>
      <c r="K243" s="8" t="s">
        <v>429</v>
      </c>
      <c r="L243" s="8" t="s">
        <v>437</v>
      </c>
      <c r="M243" s="8" t="s">
        <v>60</v>
      </c>
      <c r="N243" s="8" t="str">
        <f t="shared" si="3"/>
        <v>LKB</v>
      </c>
      <c r="O243" s="8" t="s">
        <v>81</v>
      </c>
      <c r="P243" s="3"/>
      <c r="Q243" s="3"/>
      <c r="R243" s="3"/>
      <c r="S243" s="3"/>
    </row>
    <row r="244" spans="1:19" x14ac:dyDescent="0.2">
      <c r="A244" s="15">
        <v>1562</v>
      </c>
      <c r="B244" s="8"/>
      <c r="C244" s="8"/>
      <c r="D244" s="8"/>
      <c r="E244" s="8"/>
      <c r="F244" s="8"/>
      <c r="G244" s="8"/>
      <c r="H244" s="8"/>
      <c r="I244" s="8"/>
      <c r="J244" s="8"/>
      <c r="K244" s="8" t="s">
        <v>406</v>
      </c>
      <c r="L244" s="8" t="s">
        <v>438</v>
      </c>
      <c r="M244" s="8" t="s">
        <v>66</v>
      </c>
      <c r="N244" s="8" t="str">
        <f t="shared" si="3"/>
        <v>LKB</v>
      </c>
      <c r="O244" s="8" t="s">
        <v>81</v>
      </c>
      <c r="P244" s="3"/>
      <c r="Q244" s="3"/>
      <c r="R244" s="3"/>
      <c r="S244" s="3"/>
    </row>
    <row r="245" spans="1:19" x14ac:dyDescent="0.2">
      <c r="A245" s="15">
        <v>1567</v>
      </c>
      <c r="B245" s="8"/>
      <c r="C245" s="8"/>
      <c r="D245" s="8"/>
      <c r="E245" s="8"/>
      <c r="F245" s="8"/>
      <c r="G245" s="8"/>
      <c r="H245" s="8"/>
      <c r="I245" s="8"/>
      <c r="J245" s="8"/>
      <c r="K245" s="8" t="s">
        <v>439</v>
      </c>
      <c r="L245" s="8" t="s">
        <v>265</v>
      </c>
      <c r="M245" s="8" t="s">
        <v>60</v>
      </c>
      <c r="N245" s="8" t="str">
        <f t="shared" si="3"/>
        <v>ARB</v>
      </c>
      <c r="O245" s="8" t="s">
        <v>45</v>
      </c>
      <c r="P245" s="3"/>
      <c r="Q245" s="3"/>
      <c r="R245" s="3"/>
      <c r="S245" s="3"/>
    </row>
    <row r="246" spans="1:19" x14ac:dyDescent="0.2">
      <c r="A246" s="15">
        <v>1569</v>
      </c>
      <c r="B246" s="8"/>
      <c r="C246" s="8"/>
      <c r="D246" s="8"/>
      <c r="E246" s="8"/>
      <c r="F246" s="8"/>
      <c r="G246" s="8"/>
      <c r="H246" s="8"/>
      <c r="I246" s="8"/>
      <c r="J246" s="8"/>
      <c r="K246" s="8" t="s">
        <v>440</v>
      </c>
      <c r="L246" s="8" t="s">
        <v>182</v>
      </c>
      <c r="M246" s="8" t="s">
        <v>60</v>
      </c>
      <c r="N246" s="8" t="str">
        <f t="shared" si="3"/>
        <v>LKT</v>
      </c>
      <c r="O246" s="8" t="s">
        <v>120</v>
      </c>
      <c r="P246" s="3"/>
      <c r="Q246" s="3"/>
      <c r="R246" s="3"/>
      <c r="S246" s="3"/>
    </row>
    <row r="247" spans="1:19" x14ac:dyDescent="0.2">
      <c r="A247" s="15">
        <v>1570</v>
      </c>
      <c r="B247" s="8"/>
      <c r="C247" s="8"/>
      <c r="D247" s="8"/>
      <c r="E247" s="8"/>
      <c r="F247" s="8"/>
      <c r="G247" s="8"/>
      <c r="H247" s="8"/>
      <c r="I247" s="8"/>
      <c r="J247" s="8"/>
      <c r="K247" s="8" t="s">
        <v>441</v>
      </c>
      <c r="L247" s="8" t="s">
        <v>155</v>
      </c>
      <c r="M247" s="8" t="s">
        <v>60</v>
      </c>
      <c r="N247" s="8" t="str">
        <f t="shared" si="3"/>
        <v>LKT</v>
      </c>
      <c r="O247" s="8" t="s">
        <v>120</v>
      </c>
      <c r="P247" s="3"/>
      <c r="Q247" s="3"/>
      <c r="R247" s="3"/>
      <c r="S247" s="3"/>
    </row>
    <row r="248" spans="1:19" x14ac:dyDescent="0.2">
      <c r="A248" s="15">
        <v>1571</v>
      </c>
      <c r="B248" s="8"/>
      <c r="C248" s="8"/>
      <c r="D248" s="8"/>
      <c r="E248" s="8"/>
      <c r="F248" s="8"/>
      <c r="G248" s="8"/>
      <c r="H248" s="8"/>
      <c r="I248" s="8"/>
      <c r="J248" s="8"/>
      <c r="K248" s="8" t="s">
        <v>442</v>
      </c>
      <c r="L248" s="8" t="s">
        <v>241</v>
      </c>
      <c r="M248" s="8" t="s">
        <v>60</v>
      </c>
      <c r="N248" s="8" t="str">
        <f t="shared" si="3"/>
        <v>VIN</v>
      </c>
      <c r="O248" s="8" t="s">
        <v>67</v>
      </c>
      <c r="P248" s="3"/>
      <c r="Q248" s="3"/>
      <c r="R248" s="3"/>
      <c r="S248" s="3"/>
    </row>
    <row r="249" spans="1:19" x14ac:dyDescent="0.2">
      <c r="A249" s="15">
        <v>1572</v>
      </c>
      <c r="B249" s="8"/>
      <c r="C249" s="8"/>
      <c r="D249" s="8"/>
      <c r="E249" s="8"/>
      <c r="F249" s="8"/>
      <c r="G249" s="8"/>
      <c r="H249" s="8"/>
      <c r="I249" s="8"/>
      <c r="J249" s="8"/>
      <c r="K249" s="8" t="s">
        <v>443</v>
      </c>
      <c r="L249" s="8" t="s">
        <v>444</v>
      </c>
      <c r="M249" s="8" t="s">
        <v>60</v>
      </c>
      <c r="N249" s="8" t="str">
        <f t="shared" si="3"/>
        <v>RAP</v>
      </c>
      <c r="O249" s="8" t="s">
        <v>140</v>
      </c>
      <c r="P249" s="3"/>
      <c r="Q249" s="3"/>
      <c r="R249" s="3"/>
      <c r="S249" s="3"/>
    </row>
    <row r="250" spans="1:19" x14ac:dyDescent="0.2">
      <c r="A250" s="15">
        <v>1573</v>
      </c>
      <c r="B250" s="8"/>
      <c r="C250" s="8"/>
      <c r="D250" s="8"/>
      <c r="E250" s="8"/>
      <c r="F250" s="8"/>
      <c r="G250" s="8"/>
      <c r="H250" s="8"/>
      <c r="I250" s="8"/>
      <c r="J250" s="8"/>
      <c r="K250" s="8" t="s">
        <v>445</v>
      </c>
      <c r="L250" s="8" t="s">
        <v>446</v>
      </c>
      <c r="M250" s="8" t="s">
        <v>66</v>
      </c>
      <c r="N250" s="8" t="str">
        <f t="shared" si="3"/>
        <v>REF</v>
      </c>
      <c r="O250" s="8" t="s">
        <v>139</v>
      </c>
      <c r="P250" s="3"/>
      <c r="Q250" s="3"/>
      <c r="R250" s="3"/>
      <c r="S250" s="3"/>
    </row>
    <row r="251" spans="1:19" x14ac:dyDescent="0.2">
      <c r="A251" s="15">
        <v>1582</v>
      </c>
      <c r="B251" s="8"/>
      <c r="C251" s="8"/>
      <c r="D251" s="8"/>
      <c r="E251" s="8"/>
      <c r="F251" s="8"/>
      <c r="G251" s="8"/>
      <c r="H251" s="8"/>
      <c r="I251" s="8"/>
      <c r="J251" s="8"/>
      <c r="K251" s="8" t="s">
        <v>447</v>
      </c>
      <c r="L251" s="8" t="s">
        <v>182</v>
      </c>
      <c r="M251" s="8" t="s">
        <v>60</v>
      </c>
      <c r="N251" s="8" t="str">
        <f t="shared" si="3"/>
        <v>LKB</v>
      </c>
      <c r="O251" s="8" t="s">
        <v>81</v>
      </c>
      <c r="P251" s="3"/>
      <c r="Q251" s="3"/>
      <c r="R251" s="3"/>
      <c r="S251" s="3"/>
    </row>
    <row r="252" spans="1:19" x14ac:dyDescent="0.2">
      <c r="A252" s="15">
        <v>1583</v>
      </c>
      <c r="B252" s="8"/>
      <c r="C252" s="8"/>
      <c r="D252" s="8"/>
      <c r="E252" s="8"/>
      <c r="F252" s="8"/>
      <c r="G252" s="8"/>
      <c r="H252" s="8"/>
      <c r="I252" s="8"/>
      <c r="J252" s="8"/>
      <c r="K252" s="8" t="s">
        <v>448</v>
      </c>
      <c r="L252" s="8" t="s">
        <v>245</v>
      </c>
      <c r="M252" s="8" t="s">
        <v>60</v>
      </c>
      <c r="N252" s="8" t="str">
        <f t="shared" si="3"/>
        <v>LKB</v>
      </c>
      <c r="O252" s="8" t="s">
        <v>81</v>
      </c>
      <c r="P252" s="3"/>
      <c r="Q252" s="3"/>
      <c r="R252" s="3"/>
      <c r="S252" s="3"/>
    </row>
    <row r="253" spans="1:19" x14ac:dyDescent="0.2">
      <c r="A253" s="15">
        <v>1584</v>
      </c>
      <c r="B253" s="8"/>
      <c r="C253" s="8"/>
      <c r="D253" s="8"/>
      <c r="E253" s="8"/>
      <c r="F253" s="8"/>
      <c r="G253" s="8"/>
      <c r="H253" s="8"/>
      <c r="I253" s="8"/>
      <c r="J253" s="8"/>
      <c r="K253" s="8" t="s">
        <v>449</v>
      </c>
      <c r="L253" s="8" t="s">
        <v>182</v>
      </c>
      <c r="M253" s="8" t="s">
        <v>60</v>
      </c>
      <c r="N253" s="8" t="str">
        <f t="shared" si="3"/>
        <v>LKB</v>
      </c>
      <c r="O253" s="8" t="s">
        <v>81</v>
      </c>
      <c r="P253" s="3"/>
      <c r="Q253" s="3"/>
      <c r="R253" s="3"/>
      <c r="S253" s="3"/>
    </row>
    <row r="254" spans="1:19" x14ac:dyDescent="0.2">
      <c r="A254" s="15">
        <v>1591</v>
      </c>
      <c r="B254" s="8"/>
      <c r="C254" s="8"/>
      <c r="D254" s="8"/>
      <c r="E254" s="8"/>
      <c r="F254" s="8"/>
      <c r="G254" s="8"/>
      <c r="H254" s="8"/>
      <c r="I254" s="8"/>
      <c r="J254" s="8"/>
      <c r="K254" s="8" t="s">
        <v>450</v>
      </c>
      <c r="L254" s="8" t="s">
        <v>356</v>
      </c>
      <c r="M254" s="8" t="s">
        <v>60</v>
      </c>
      <c r="N254" s="8" t="str">
        <f t="shared" si="3"/>
        <v>LKZ</v>
      </c>
      <c r="O254" s="8" t="s">
        <v>133</v>
      </c>
      <c r="P254" s="3"/>
      <c r="Q254" s="3"/>
      <c r="R254" s="3"/>
      <c r="S254" s="3"/>
    </row>
    <row r="255" spans="1:19" x14ac:dyDescent="0.2">
      <c r="A255" s="15">
        <v>1592</v>
      </c>
      <c r="B255" s="8"/>
      <c r="C255" s="8"/>
      <c r="D255" s="8"/>
      <c r="E255" s="8"/>
      <c r="F255" s="8"/>
      <c r="G255" s="8"/>
      <c r="H255" s="8"/>
      <c r="I255" s="8"/>
      <c r="J255" s="8"/>
      <c r="K255" s="8" t="s">
        <v>450</v>
      </c>
      <c r="L255" s="8" t="s">
        <v>326</v>
      </c>
      <c r="M255" s="8" t="s">
        <v>60</v>
      </c>
      <c r="N255" s="8" t="str">
        <f t="shared" si="3"/>
        <v>LKZ</v>
      </c>
      <c r="O255" s="8" t="s">
        <v>133</v>
      </c>
      <c r="P255" s="3"/>
      <c r="Q255" s="3"/>
      <c r="R255" s="3"/>
      <c r="S255" s="3"/>
    </row>
    <row r="256" spans="1:19" x14ac:dyDescent="0.2">
      <c r="A256" s="15">
        <v>1593</v>
      </c>
      <c r="B256" s="8"/>
      <c r="C256" s="8"/>
      <c r="D256" s="8"/>
      <c r="E256" s="8"/>
      <c r="F256" s="8"/>
      <c r="G256" s="8"/>
      <c r="H256" s="8"/>
      <c r="I256" s="8"/>
      <c r="J256" s="8"/>
      <c r="K256" s="8" t="s">
        <v>451</v>
      </c>
      <c r="L256" s="8" t="s">
        <v>225</v>
      </c>
      <c r="M256" s="8" t="s">
        <v>66</v>
      </c>
      <c r="N256" s="8" t="str">
        <f t="shared" si="3"/>
        <v>LKZ</v>
      </c>
      <c r="O256" s="8" t="s">
        <v>133</v>
      </c>
      <c r="P256" s="3"/>
      <c r="Q256" s="3"/>
      <c r="R256" s="3"/>
      <c r="S256" s="3"/>
    </row>
    <row r="257" spans="1:19" x14ac:dyDescent="0.2">
      <c r="A257" s="15">
        <v>1598</v>
      </c>
      <c r="B257" s="8"/>
      <c r="C257" s="8"/>
      <c r="D257" s="8"/>
      <c r="E257" s="8"/>
      <c r="F257" s="8"/>
      <c r="G257" s="8"/>
      <c r="H257" s="8"/>
      <c r="I257" s="8"/>
      <c r="J257" s="8"/>
      <c r="K257" s="8" t="s">
        <v>452</v>
      </c>
      <c r="L257" s="8" t="s">
        <v>453</v>
      </c>
      <c r="M257" s="8" t="s">
        <v>60</v>
      </c>
      <c r="N257" s="8" t="str">
        <f t="shared" si="3"/>
        <v>LKZ</v>
      </c>
      <c r="O257" s="8" t="s">
        <v>133</v>
      </c>
      <c r="P257" s="3"/>
      <c r="Q257" s="3"/>
      <c r="R257" s="3"/>
      <c r="S257" s="3"/>
    </row>
    <row r="258" spans="1:19" x14ac:dyDescent="0.2">
      <c r="A258" s="15">
        <v>1609</v>
      </c>
      <c r="B258" s="8"/>
      <c r="C258" s="8"/>
      <c r="D258" s="8"/>
      <c r="E258" s="8"/>
      <c r="F258" s="8"/>
      <c r="G258" s="8"/>
      <c r="H258" s="8"/>
      <c r="I258" s="8"/>
      <c r="J258" s="8"/>
      <c r="K258" s="8" t="s">
        <v>380</v>
      </c>
      <c r="L258" s="8" t="s">
        <v>145</v>
      </c>
      <c r="M258" s="8" t="s">
        <v>60</v>
      </c>
      <c r="N258" s="8" t="str">
        <f t="shared" si="3"/>
        <v>LKZ</v>
      </c>
      <c r="O258" s="8" t="s">
        <v>133</v>
      </c>
      <c r="P258" s="3"/>
      <c r="Q258" s="3"/>
      <c r="R258" s="3"/>
      <c r="S258" s="3"/>
    </row>
    <row r="259" spans="1:19" x14ac:dyDescent="0.2">
      <c r="A259" s="15">
        <v>1611</v>
      </c>
      <c r="B259" s="8"/>
      <c r="C259" s="8"/>
      <c r="D259" s="8"/>
      <c r="E259" s="8"/>
      <c r="F259" s="8"/>
      <c r="G259" s="8"/>
      <c r="H259" s="8"/>
      <c r="I259" s="8"/>
      <c r="J259" s="8"/>
      <c r="K259" s="8" t="s">
        <v>381</v>
      </c>
      <c r="L259" s="8" t="s">
        <v>454</v>
      </c>
      <c r="M259" s="8" t="s">
        <v>60</v>
      </c>
      <c r="N259" s="8" t="str">
        <f t="shared" si="3"/>
        <v>REF</v>
      </c>
      <c r="O259" s="8" t="s">
        <v>139</v>
      </c>
      <c r="P259" s="3"/>
      <c r="Q259" s="3"/>
      <c r="R259" s="3"/>
      <c r="S259" s="3"/>
    </row>
    <row r="260" spans="1:19" x14ac:dyDescent="0.2">
      <c r="A260" s="15">
        <v>1612</v>
      </c>
      <c r="B260" s="8"/>
      <c r="C260" s="8"/>
      <c r="D260" s="8"/>
      <c r="E260" s="8"/>
      <c r="F260" s="8"/>
      <c r="G260" s="8"/>
      <c r="H260" s="8"/>
      <c r="I260" s="8"/>
      <c r="J260" s="8"/>
      <c r="K260" s="8" t="s">
        <v>445</v>
      </c>
      <c r="L260" s="8" t="s">
        <v>455</v>
      </c>
      <c r="M260" s="8" t="s">
        <v>66</v>
      </c>
      <c r="N260" s="8" t="str">
        <f t="shared" ref="N260:N323" si="4">VLOOKUP(O260,$S:$T,2,0)</f>
        <v>REF</v>
      </c>
      <c r="O260" s="8" t="s">
        <v>139</v>
      </c>
      <c r="P260" s="3"/>
      <c r="Q260" s="3"/>
      <c r="R260" s="3"/>
      <c r="S260" s="3"/>
    </row>
    <row r="261" spans="1:19" x14ac:dyDescent="0.2">
      <c r="A261" s="15">
        <v>1615</v>
      </c>
      <c r="B261" s="8"/>
      <c r="C261" s="8"/>
      <c r="D261" s="8"/>
      <c r="E261" s="8"/>
      <c r="F261" s="8"/>
      <c r="G261" s="8"/>
      <c r="H261" s="8"/>
      <c r="I261" s="8"/>
      <c r="J261" s="8"/>
      <c r="K261" s="8" t="s">
        <v>456</v>
      </c>
      <c r="L261" s="8" t="s">
        <v>457</v>
      </c>
      <c r="M261" s="8" t="s">
        <v>66</v>
      </c>
      <c r="N261" s="8" t="str">
        <f t="shared" si="4"/>
        <v>REF</v>
      </c>
      <c r="O261" s="8" t="s">
        <v>139</v>
      </c>
      <c r="P261" s="3"/>
      <c r="Q261" s="3"/>
      <c r="R261" s="3"/>
      <c r="S261" s="3"/>
    </row>
    <row r="262" spans="1:19" x14ac:dyDescent="0.2">
      <c r="A262" s="15">
        <v>1616</v>
      </c>
      <c r="B262" s="8"/>
      <c r="C262" s="8"/>
      <c r="D262" s="8"/>
      <c r="E262" s="8"/>
      <c r="F262" s="8"/>
      <c r="G262" s="8"/>
      <c r="H262" s="8"/>
      <c r="I262" s="8"/>
      <c r="J262" s="8"/>
      <c r="K262" s="8" t="s">
        <v>458</v>
      </c>
      <c r="L262" s="8" t="s">
        <v>372</v>
      </c>
      <c r="M262" s="8" t="s">
        <v>60</v>
      </c>
      <c r="N262" s="8" t="str">
        <f t="shared" si="4"/>
        <v>REF</v>
      </c>
      <c r="O262" s="8" t="s">
        <v>139</v>
      </c>
      <c r="P262" s="3"/>
      <c r="Q262" s="3"/>
      <c r="R262" s="3"/>
      <c r="S262" s="3"/>
    </row>
    <row r="263" spans="1:19" x14ac:dyDescent="0.2">
      <c r="A263" s="15">
        <v>1618</v>
      </c>
      <c r="B263" s="8"/>
      <c r="C263" s="8"/>
      <c r="D263" s="8"/>
      <c r="E263" s="8"/>
      <c r="F263" s="8"/>
      <c r="G263" s="8"/>
      <c r="H263" s="8"/>
      <c r="I263" s="8"/>
      <c r="J263" s="8"/>
      <c r="K263" s="8" t="s">
        <v>459</v>
      </c>
      <c r="L263" s="8" t="s">
        <v>65</v>
      </c>
      <c r="M263" s="8" t="s">
        <v>66</v>
      </c>
      <c r="N263" s="8" t="str">
        <f t="shared" si="4"/>
        <v>REF</v>
      </c>
      <c r="O263" s="8" t="s">
        <v>139</v>
      </c>
      <c r="P263" s="3"/>
      <c r="Q263" s="3"/>
      <c r="R263" s="3"/>
      <c r="S263" s="3"/>
    </row>
    <row r="264" spans="1:19" x14ac:dyDescent="0.2">
      <c r="A264" s="15">
        <v>1619</v>
      </c>
      <c r="B264" s="8"/>
      <c r="C264" s="8"/>
      <c r="D264" s="8"/>
      <c r="E264" s="8"/>
      <c r="F264" s="8"/>
      <c r="G264" s="8"/>
      <c r="H264" s="8"/>
      <c r="I264" s="8"/>
      <c r="J264" s="8"/>
      <c r="K264" s="8" t="s">
        <v>460</v>
      </c>
      <c r="L264" s="8" t="s">
        <v>252</v>
      </c>
      <c r="M264" s="8" t="s">
        <v>60</v>
      </c>
      <c r="N264" s="8" t="str">
        <f t="shared" si="4"/>
        <v>SLK</v>
      </c>
      <c r="O264" s="8" t="s">
        <v>152</v>
      </c>
      <c r="P264" s="3"/>
      <c r="Q264" s="3"/>
      <c r="R264" s="3"/>
      <c r="S264" s="3"/>
    </row>
    <row r="265" spans="1:19" x14ac:dyDescent="0.2">
      <c r="A265" s="15">
        <v>1620</v>
      </c>
      <c r="B265" s="8"/>
      <c r="C265" s="8"/>
      <c r="D265" s="8"/>
      <c r="E265" s="8"/>
      <c r="F265" s="8"/>
      <c r="G265" s="8"/>
      <c r="H265" s="8"/>
      <c r="I265" s="8"/>
      <c r="J265" s="8"/>
      <c r="K265" s="8" t="s">
        <v>461</v>
      </c>
      <c r="L265" s="8" t="s">
        <v>173</v>
      </c>
      <c r="M265" s="8" t="s">
        <v>66</v>
      </c>
      <c r="N265" s="8" t="str">
        <f t="shared" si="4"/>
        <v>SLK</v>
      </c>
      <c r="O265" s="8" t="s">
        <v>152</v>
      </c>
      <c r="P265" s="3"/>
      <c r="Q265" s="3"/>
      <c r="R265" s="3"/>
      <c r="S265" s="3"/>
    </row>
    <row r="266" spans="1:19" x14ac:dyDescent="0.2">
      <c r="A266" s="15">
        <v>1622</v>
      </c>
      <c r="B266" s="8"/>
      <c r="C266" s="8"/>
      <c r="D266" s="8"/>
      <c r="E266" s="8"/>
      <c r="F266" s="8"/>
      <c r="G266" s="8"/>
      <c r="H266" s="8"/>
      <c r="I266" s="8"/>
      <c r="J266" s="8"/>
      <c r="K266" s="8" t="s">
        <v>462</v>
      </c>
      <c r="L266" s="8" t="s">
        <v>463</v>
      </c>
      <c r="M266" s="8" t="s">
        <v>66</v>
      </c>
      <c r="N266" s="8" t="str">
        <f t="shared" si="4"/>
        <v>SKO</v>
      </c>
      <c r="O266" s="8" t="s">
        <v>147</v>
      </c>
      <c r="P266" s="3"/>
      <c r="Q266" s="3"/>
      <c r="R266" s="3"/>
      <c r="S266" s="3"/>
    </row>
    <row r="267" spans="1:19" x14ac:dyDescent="0.2">
      <c r="A267" s="15">
        <v>1624</v>
      </c>
      <c r="B267" s="8"/>
      <c r="C267" s="8"/>
      <c r="D267" s="8"/>
      <c r="E267" s="8"/>
      <c r="F267" s="8"/>
      <c r="G267" s="8"/>
      <c r="H267" s="8"/>
      <c r="I267" s="8"/>
      <c r="J267" s="8"/>
      <c r="K267" s="8" t="s">
        <v>464</v>
      </c>
      <c r="L267" s="8" t="s">
        <v>116</v>
      </c>
      <c r="M267" s="8" t="s">
        <v>60</v>
      </c>
      <c r="N267" s="8" t="str">
        <f t="shared" si="4"/>
        <v>SKO</v>
      </c>
      <c r="O267" s="8" t="s">
        <v>147</v>
      </c>
      <c r="P267" s="3"/>
      <c r="Q267" s="3"/>
      <c r="R267" s="3"/>
      <c r="S267" s="3"/>
    </row>
    <row r="268" spans="1:19" x14ac:dyDescent="0.2">
      <c r="A268" s="15">
        <v>1627</v>
      </c>
      <c r="B268" s="8"/>
      <c r="C268" s="8"/>
      <c r="D268" s="8"/>
      <c r="E268" s="8"/>
      <c r="F268" s="8"/>
      <c r="G268" s="8"/>
      <c r="H268" s="8"/>
      <c r="I268" s="8"/>
      <c r="J268" s="8"/>
      <c r="K268" s="8" t="s">
        <v>465</v>
      </c>
      <c r="L268" s="8" t="s">
        <v>258</v>
      </c>
      <c r="M268" s="8" t="s">
        <v>60</v>
      </c>
      <c r="N268" s="8" t="str">
        <f t="shared" si="4"/>
        <v>ULV</v>
      </c>
      <c r="O268" s="8" t="s">
        <v>112</v>
      </c>
      <c r="P268" s="3"/>
      <c r="Q268" s="3"/>
      <c r="R268" s="3"/>
      <c r="S268" s="3"/>
    </row>
    <row r="269" spans="1:19" x14ac:dyDescent="0.2">
      <c r="A269" s="15">
        <v>1629</v>
      </c>
      <c r="B269" s="8"/>
      <c r="C269" s="8"/>
      <c r="D269" s="8"/>
      <c r="E269" s="8"/>
      <c r="F269" s="8"/>
      <c r="G269" s="8"/>
      <c r="H269" s="8"/>
      <c r="I269" s="8"/>
      <c r="J269" s="8"/>
      <c r="K269" s="8" t="s">
        <v>466</v>
      </c>
      <c r="L269" s="8" t="s">
        <v>182</v>
      </c>
      <c r="M269" s="8" t="s">
        <v>60</v>
      </c>
      <c r="N269" s="8" t="str">
        <f t="shared" si="4"/>
        <v>ACG</v>
      </c>
      <c r="O269" s="8" t="s">
        <v>37</v>
      </c>
      <c r="P269" s="3"/>
      <c r="Q269" s="3"/>
      <c r="R269" s="3"/>
      <c r="S269" s="3"/>
    </row>
    <row r="270" spans="1:19" x14ac:dyDescent="0.2">
      <c r="A270" s="15">
        <v>1631</v>
      </c>
      <c r="B270" s="8"/>
      <c r="C270" s="8"/>
      <c r="D270" s="8"/>
      <c r="E270" s="8"/>
      <c r="F270" s="8"/>
      <c r="G270" s="8"/>
      <c r="H270" s="8"/>
      <c r="I270" s="8"/>
      <c r="J270" s="8"/>
      <c r="K270" s="8" t="s">
        <v>329</v>
      </c>
      <c r="L270" s="8" t="s">
        <v>230</v>
      </c>
      <c r="M270" s="8" t="s">
        <v>66</v>
      </c>
      <c r="N270" s="8" t="str">
        <f t="shared" si="4"/>
        <v>HH3</v>
      </c>
      <c r="O270" s="8" t="s">
        <v>52</v>
      </c>
      <c r="P270" s="3"/>
      <c r="Q270" s="3"/>
      <c r="R270" s="3"/>
      <c r="S270" s="3"/>
    </row>
    <row r="271" spans="1:19" x14ac:dyDescent="0.2">
      <c r="A271" s="15">
        <v>1632</v>
      </c>
      <c r="B271" s="8"/>
      <c r="C271" s="8"/>
      <c r="D271" s="8"/>
      <c r="E271" s="8"/>
      <c r="F271" s="8"/>
      <c r="G271" s="8"/>
      <c r="H271" s="8"/>
      <c r="I271" s="8"/>
      <c r="J271" s="8"/>
      <c r="K271" s="8" t="s">
        <v>467</v>
      </c>
      <c r="L271" s="8" t="s">
        <v>276</v>
      </c>
      <c r="M271" s="8" t="s">
        <v>60</v>
      </c>
      <c r="N271" s="8" t="str">
        <f t="shared" si="4"/>
        <v>REF</v>
      </c>
      <c r="O271" s="8" t="s">
        <v>139</v>
      </c>
      <c r="P271" s="3"/>
      <c r="Q271" s="3"/>
      <c r="R271" s="3"/>
      <c r="S271" s="3"/>
    </row>
    <row r="272" spans="1:19" x14ac:dyDescent="0.2">
      <c r="A272" s="15">
        <v>1633</v>
      </c>
      <c r="B272" s="8"/>
      <c r="C272" s="8"/>
      <c r="D272" s="8"/>
      <c r="E272" s="8"/>
      <c r="F272" s="8"/>
      <c r="G272" s="8"/>
      <c r="H272" s="8"/>
      <c r="I272" s="8"/>
      <c r="J272" s="8"/>
      <c r="K272" s="8" t="s">
        <v>468</v>
      </c>
      <c r="L272" s="8" t="s">
        <v>198</v>
      </c>
      <c r="M272" s="8" t="s">
        <v>60</v>
      </c>
      <c r="N272" s="8" t="str">
        <f t="shared" si="4"/>
        <v>REF</v>
      </c>
      <c r="O272" s="8" t="s">
        <v>139</v>
      </c>
      <c r="P272" s="3"/>
      <c r="Q272" s="3"/>
      <c r="R272" s="3"/>
      <c r="S272" s="3"/>
    </row>
    <row r="273" spans="1:19" x14ac:dyDescent="0.2">
      <c r="A273" s="15">
        <v>1642</v>
      </c>
      <c r="B273" s="8"/>
      <c r="C273" s="8"/>
      <c r="D273" s="8"/>
      <c r="E273" s="8"/>
      <c r="F273" s="8"/>
      <c r="G273" s="8"/>
      <c r="H273" s="8"/>
      <c r="I273" s="8"/>
      <c r="J273" s="8"/>
      <c r="K273" s="8" t="s">
        <v>469</v>
      </c>
      <c r="L273" s="8" t="s">
        <v>356</v>
      </c>
      <c r="M273" s="8" t="s">
        <v>60</v>
      </c>
      <c r="N273" s="8" t="str">
        <f t="shared" si="4"/>
        <v>RAP</v>
      </c>
      <c r="O273" s="8" t="s">
        <v>140</v>
      </c>
      <c r="P273" s="3"/>
      <c r="Q273" s="3"/>
      <c r="R273" s="3"/>
      <c r="S273" s="3"/>
    </row>
    <row r="274" spans="1:19" x14ac:dyDescent="0.2">
      <c r="A274" s="15">
        <v>1644</v>
      </c>
      <c r="B274" s="8"/>
      <c r="C274" s="8"/>
      <c r="D274" s="8"/>
      <c r="E274" s="8"/>
      <c r="F274" s="8"/>
      <c r="G274" s="8"/>
      <c r="H274" s="8"/>
      <c r="I274" s="8"/>
      <c r="J274" s="8"/>
      <c r="K274" s="8" t="s">
        <v>470</v>
      </c>
      <c r="L274" s="8" t="s">
        <v>398</v>
      </c>
      <c r="M274" s="8" t="s">
        <v>60</v>
      </c>
      <c r="N274" s="8" t="str">
        <f t="shared" si="4"/>
        <v>JAS</v>
      </c>
      <c r="O274" s="8" t="s">
        <v>156</v>
      </c>
      <c r="P274" s="3"/>
      <c r="Q274" s="3"/>
      <c r="R274" s="3"/>
      <c r="S274" s="3"/>
    </row>
    <row r="275" spans="1:19" x14ac:dyDescent="0.2">
      <c r="A275" s="15">
        <v>1647</v>
      </c>
      <c r="B275" s="8"/>
      <c r="C275" s="8"/>
      <c r="D275" s="8"/>
      <c r="E275" s="8"/>
      <c r="F275" s="8"/>
      <c r="G275" s="8"/>
      <c r="H275" s="8"/>
      <c r="I275" s="8"/>
      <c r="J275" s="8"/>
      <c r="K275" s="8" t="s">
        <v>471</v>
      </c>
      <c r="L275" s="8" t="s">
        <v>89</v>
      </c>
      <c r="M275" s="8" t="s">
        <v>60</v>
      </c>
      <c r="N275" s="8" t="str">
        <f t="shared" si="4"/>
        <v>MSK</v>
      </c>
      <c r="O275" s="8" t="s">
        <v>124</v>
      </c>
      <c r="P275" s="3"/>
      <c r="Q275" s="3"/>
      <c r="R275" s="3"/>
      <c r="S275" s="3"/>
    </row>
    <row r="276" spans="1:19" x14ac:dyDescent="0.2">
      <c r="A276" s="15">
        <v>1649</v>
      </c>
      <c r="B276" s="8"/>
      <c r="C276" s="8"/>
      <c r="D276" s="8"/>
      <c r="E276" s="8"/>
      <c r="F276" s="8"/>
      <c r="G276" s="8"/>
      <c r="H276" s="8"/>
      <c r="I276" s="8"/>
      <c r="J276" s="8"/>
      <c r="K276" s="8" t="s">
        <v>472</v>
      </c>
      <c r="L276" s="8" t="s">
        <v>473</v>
      </c>
      <c r="M276" s="8" t="s">
        <v>60</v>
      </c>
      <c r="N276" s="8" t="str">
        <f t="shared" si="4"/>
        <v>LBB</v>
      </c>
      <c r="O276" s="8" t="s">
        <v>73</v>
      </c>
      <c r="P276" s="3"/>
      <c r="Q276" s="3"/>
      <c r="R276" s="3"/>
      <c r="S276" s="3"/>
    </row>
    <row r="277" spans="1:19" x14ac:dyDescent="0.2">
      <c r="A277" s="15">
        <v>1652</v>
      </c>
      <c r="B277" s="8"/>
      <c r="C277" s="8"/>
      <c r="D277" s="8"/>
      <c r="E277" s="8"/>
      <c r="F277" s="8"/>
      <c r="G277" s="8"/>
      <c r="H277" s="8"/>
      <c r="I277" s="8"/>
      <c r="J277" s="8"/>
      <c r="K277" s="8" t="s">
        <v>474</v>
      </c>
      <c r="L277" s="8" t="s">
        <v>390</v>
      </c>
      <c r="M277" s="8" t="s">
        <v>60</v>
      </c>
      <c r="N277" s="8" t="str">
        <f t="shared" si="4"/>
        <v>LBB</v>
      </c>
      <c r="O277" s="8" t="s">
        <v>73</v>
      </c>
      <c r="P277" s="3"/>
      <c r="Q277" s="3"/>
      <c r="R277" s="3"/>
      <c r="S277" s="3"/>
    </row>
    <row r="278" spans="1:19" x14ac:dyDescent="0.2">
      <c r="A278" s="15">
        <v>1655</v>
      </c>
      <c r="B278" s="8"/>
      <c r="C278" s="8"/>
      <c r="D278" s="8"/>
      <c r="E278" s="8"/>
      <c r="F278" s="8"/>
      <c r="G278" s="8"/>
      <c r="H278" s="8"/>
      <c r="I278" s="8"/>
      <c r="J278" s="8"/>
      <c r="K278" s="8" t="s">
        <v>138</v>
      </c>
      <c r="L278" s="8" t="s">
        <v>166</v>
      </c>
      <c r="M278" s="8" t="s">
        <v>60</v>
      </c>
      <c r="N278" s="8" t="str">
        <f t="shared" si="4"/>
        <v>REF</v>
      </c>
      <c r="O278" s="8" t="s">
        <v>139</v>
      </c>
      <c r="P278" s="3"/>
      <c r="Q278" s="3"/>
      <c r="R278" s="3"/>
      <c r="S278" s="3"/>
    </row>
    <row r="279" spans="1:19" x14ac:dyDescent="0.2">
      <c r="A279" s="15">
        <v>1659</v>
      </c>
      <c r="B279" s="8"/>
      <c r="C279" s="8"/>
      <c r="D279" s="8"/>
      <c r="E279" s="8"/>
      <c r="F279" s="8"/>
      <c r="G279" s="8"/>
      <c r="H279" s="8"/>
      <c r="I279" s="8"/>
      <c r="J279" s="8"/>
      <c r="K279" s="8" t="s">
        <v>475</v>
      </c>
      <c r="L279" s="8" t="s">
        <v>476</v>
      </c>
      <c r="M279" s="8" t="s">
        <v>66</v>
      </c>
      <c r="N279" s="8" t="str">
        <f t="shared" si="4"/>
        <v>MSK</v>
      </c>
      <c r="O279" s="8" t="s">
        <v>124</v>
      </c>
      <c r="P279" s="3"/>
      <c r="Q279" s="3"/>
      <c r="R279" s="3"/>
      <c r="S279" s="3"/>
    </row>
    <row r="280" spans="1:19" x14ac:dyDescent="0.2">
      <c r="A280" s="15">
        <v>1660</v>
      </c>
      <c r="B280" s="8"/>
      <c r="C280" s="8"/>
      <c r="D280" s="8"/>
      <c r="E280" s="8"/>
      <c r="F280" s="8"/>
      <c r="G280" s="8"/>
      <c r="H280" s="8"/>
      <c r="I280" s="8"/>
      <c r="J280" s="8"/>
      <c r="K280" s="8" t="s">
        <v>477</v>
      </c>
      <c r="L280" s="8" t="s">
        <v>304</v>
      </c>
      <c r="M280" s="8" t="s">
        <v>60</v>
      </c>
      <c r="N280" s="8" t="str">
        <f t="shared" si="4"/>
        <v>MSK</v>
      </c>
      <c r="O280" s="8" t="s">
        <v>124</v>
      </c>
      <c r="P280" s="3"/>
      <c r="Q280" s="3"/>
      <c r="R280" s="3"/>
      <c r="S280" s="3"/>
    </row>
    <row r="281" spans="1:19" x14ac:dyDescent="0.2">
      <c r="A281" s="15">
        <v>1663</v>
      </c>
      <c r="B281" s="8"/>
      <c r="C281" s="8"/>
      <c r="D281" s="8"/>
      <c r="E281" s="8"/>
      <c r="F281" s="8"/>
      <c r="G281" s="8"/>
      <c r="H281" s="8"/>
      <c r="I281" s="8"/>
      <c r="J281" s="8"/>
      <c r="K281" s="8" t="s">
        <v>478</v>
      </c>
      <c r="L281" s="8" t="s">
        <v>356</v>
      </c>
      <c r="M281" s="8" t="s">
        <v>60</v>
      </c>
      <c r="N281" s="8" t="str">
        <f t="shared" si="4"/>
        <v>MSK</v>
      </c>
      <c r="O281" s="8" t="s">
        <v>124</v>
      </c>
      <c r="P281" s="3"/>
      <c r="Q281" s="3"/>
      <c r="R281" s="3"/>
      <c r="S281" s="3"/>
    </row>
    <row r="282" spans="1:19" x14ac:dyDescent="0.2">
      <c r="A282" s="15">
        <v>1664</v>
      </c>
      <c r="B282" s="8"/>
      <c r="C282" s="8"/>
      <c r="D282" s="8"/>
      <c r="E282" s="8"/>
      <c r="F282" s="8"/>
      <c r="G282" s="8"/>
      <c r="H282" s="8"/>
      <c r="I282" s="8"/>
      <c r="J282" s="8"/>
      <c r="K282" s="8" t="s">
        <v>478</v>
      </c>
      <c r="L282" s="8" t="s">
        <v>479</v>
      </c>
      <c r="M282" s="8" t="s">
        <v>60</v>
      </c>
      <c r="N282" s="8" t="str">
        <f t="shared" si="4"/>
        <v>MSK</v>
      </c>
      <c r="O282" s="8" t="s">
        <v>124</v>
      </c>
      <c r="P282" s="3"/>
      <c r="Q282" s="3"/>
      <c r="R282" s="3"/>
      <c r="S282" s="3"/>
    </row>
    <row r="283" spans="1:19" x14ac:dyDescent="0.2">
      <c r="A283" s="15">
        <v>1671</v>
      </c>
      <c r="B283" s="8"/>
      <c r="C283" s="8"/>
      <c r="D283" s="8"/>
      <c r="E283" s="8"/>
      <c r="F283" s="8"/>
      <c r="G283" s="8"/>
      <c r="H283" s="8"/>
      <c r="I283" s="8"/>
      <c r="J283" s="8"/>
      <c r="K283" s="8" t="s">
        <v>480</v>
      </c>
      <c r="L283" s="8" t="s">
        <v>390</v>
      </c>
      <c r="M283" s="8" t="s">
        <v>60</v>
      </c>
      <c r="N283" s="8" t="str">
        <f t="shared" si="4"/>
        <v>LBB</v>
      </c>
      <c r="O283" s="8" t="s">
        <v>73</v>
      </c>
      <c r="P283" s="3"/>
      <c r="Q283" s="3"/>
      <c r="R283" s="3"/>
      <c r="S283" s="3"/>
    </row>
    <row r="284" spans="1:19" x14ac:dyDescent="0.2">
      <c r="A284" s="15">
        <v>1676</v>
      </c>
      <c r="B284" s="8"/>
      <c r="C284" s="8"/>
      <c r="D284" s="8"/>
      <c r="E284" s="8"/>
      <c r="F284" s="8"/>
      <c r="G284" s="8"/>
      <c r="H284" s="8"/>
      <c r="I284" s="8"/>
      <c r="J284" s="8"/>
      <c r="K284" s="8" t="s">
        <v>481</v>
      </c>
      <c r="L284" s="8" t="s">
        <v>265</v>
      </c>
      <c r="M284" s="8" t="s">
        <v>60</v>
      </c>
      <c r="N284" s="8" t="str">
        <f t="shared" si="4"/>
        <v>SKO</v>
      </c>
      <c r="O284" s="8" t="s">
        <v>147</v>
      </c>
      <c r="P284" s="3"/>
      <c r="Q284" s="3"/>
      <c r="R284" s="3"/>
      <c r="S284" s="3"/>
    </row>
    <row r="285" spans="1:19" x14ac:dyDescent="0.2">
      <c r="A285" s="15">
        <v>1677</v>
      </c>
      <c r="B285" s="8"/>
      <c r="C285" s="8"/>
      <c r="D285" s="8"/>
      <c r="E285" s="8"/>
      <c r="F285" s="8"/>
      <c r="G285" s="8"/>
      <c r="H285" s="8"/>
      <c r="I285" s="8"/>
      <c r="J285" s="8"/>
      <c r="K285" s="8" t="s">
        <v>482</v>
      </c>
      <c r="L285" s="8" t="s">
        <v>483</v>
      </c>
      <c r="M285" s="8" t="s">
        <v>66</v>
      </c>
      <c r="N285" s="8" t="str">
        <f t="shared" si="4"/>
        <v>HH3</v>
      </c>
      <c r="O285" s="8" t="s">
        <v>52</v>
      </c>
      <c r="P285" s="3"/>
      <c r="Q285" s="3"/>
      <c r="R285" s="3"/>
      <c r="S285" s="3"/>
    </row>
    <row r="286" spans="1:19" x14ac:dyDescent="0.2">
      <c r="A286" s="15">
        <v>1678</v>
      </c>
      <c r="B286" s="8"/>
      <c r="C286" s="8"/>
      <c r="D286" s="8"/>
      <c r="E286" s="8"/>
      <c r="F286" s="8"/>
      <c r="G286" s="8"/>
      <c r="H286" s="8"/>
      <c r="I286" s="8"/>
      <c r="J286" s="8"/>
      <c r="K286" s="8" t="s">
        <v>329</v>
      </c>
      <c r="L286" s="8" t="s">
        <v>326</v>
      </c>
      <c r="M286" s="8" t="s">
        <v>60</v>
      </c>
      <c r="N286" s="8" t="str">
        <f t="shared" si="4"/>
        <v>HH3</v>
      </c>
      <c r="O286" s="8" t="s">
        <v>52</v>
      </c>
      <c r="P286" s="3"/>
      <c r="Q286" s="3"/>
      <c r="R286" s="3"/>
      <c r="S286" s="3"/>
    </row>
    <row r="287" spans="1:19" x14ac:dyDescent="0.2">
      <c r="A287" s="15">
        <v>1679</v>
      </c>
      <c r="B287" s="8"/>
      <c r="C287" s="8"/>
      <c r="D287" s="8"/>
      <c r="E287" s="8"/>
      <c r="F287" s="8"/>
      <c r="G287" s="8"/>
      <c r="H287" s="8"/>
      <c r="I287" s="8"/>
      <c r="J287" s="8"/>
      <c r="K287" s="8" t="s">
        <v>328</v>
      </c>
      <c r="L287" s="8" t="s">
        <v>203</v>
      </c>
      <c r="M287" s="8" t="s">
        <v>60</v>
      </c>
      <c r="N287" s="8" t="str">
        <f t="shared" si="4"/>
        <v>HH3</v>
      </c>
      <c r="O287" s="8" t="s">
        <v>52</v>
      </c>
      <c r="P287" s="3"/>
      <c r="Q287" s="3"/>
      <c r="R287" s="3"/>
      <c r="S287" s="3"/>
    </row>
    <row r="288" spans="1:19" x14ac:dyDescent="0.2">
      <c r="A288" s="15">
        <v>1681</v>
      </c>
      <c r="B288" s="8"/>
      <c r="C288" s="8"/>
      <c r="D288" s="8"/>
      <c r="E288" s="8"/>
      <c r="F288" s="8"/>
      <c r="G288" s="8"/>
      <c r="H288" s="8"/>
      <c r="I288" s="8"/>
      <c r="J288" s="8"/>
      <c r="K288" s="8" t="s">
        <v>484</v>
      </c>
      <c r="L288" s="8" t="s">
        <v>198</v>
      </c>
      <c r="M288" s="8" t="s">
        <v>60</v>
      </c>
      <c r="N288" s="8" t="str">
        <f t="shared" si="4"/>
        <v>PET</v>
      </c>
      <c r="O288" s="8" t="s">
        <v>54</v>
      </c>
      <c r="P288" s="3"/>
      <c r="Q288" s="3"/>
      <c r="R288" s="3"/>
      <c r="S288" s="3"/>
    </row>
    <row r="289" spans="1:19" x14ac:dyDescent="0.2">
      <c r="A289" s="15">
        <v>1683</v>
      </c>
      <c r="B289" s="8"/>
      <c r="C289" s="8"/>
      <c r="D289" s="8"/>
      <c r="E289" s="8"/>
      <c r="F289" s="8"/>
      <c r="G289" s="8"/>
      <c r="H289" s="8"/>
      <c r="I289" s="8"/>
      <c r="J289" s="8"/>
      <c r="K289" s="8" t="s">
        <v>485</v>
      </c>
      <c r="L289" s="8" t="s">
        <v>274</v>
      </c>
      <c r="M289" s="8" t="s">
        <v>60</v>
      </c>
      <c r="N289" s="8" t="str">
        <f t="shared" si="4"/>
        <v>PET</v>
      </c>
      <c r="O289" s="8" t="s">
        <v>54</v>
      </c>
      <c r="P289" s="3"/>
      <c r="Q289" s="3"/>
      <c r="R289" s="3"/>
      <c r="S289" s="3"/>
    </row>
    <row r="290" spans="1:19" x14ac:dyDescent="0.2">
      <c r="A290" s="15">
        <v>1689</v>
      </c>
      <c r="B290" s="8"/>
      <c r="C290" s="8"/>
      <c r="D290" s="8"/>
      <c r="E290" s="8"/>
      <c r="F290" s="8"/>
      <c r="G290" s="8"/>
      <c r="H290" s="8"/>
      <c r="I290" s="8"/>
      <c r="J290" s="8"/>
      <c r="K290" s="8" t="s">
        <v>486</v>
      </c>
      <c r="L290" s="8" t="s">
        <v>76</v>
      </c>
      <c r="M290" s="8" t="s">
        <v>60</v>
      </c>
      <c r="N290" s="8" t="str">
        <f t="shared" si="4"/>
        <v>PET</v>
      </c>
      <c r="O290" s="8" t="s">
        <v>54</v>
      </c>
      <c r="P290" s="3"/>
      <c r="Q290" s="3"/>
      <c r="R290" s="3"/>
      <c r="S290" s="3"/>
    </row>
    <row r="291" spans="1:19" x14ac:dyDescent="0.2">
      <c r="A291" s="15">
        <v>1698</v>
      </c>
      <c r="B291" s="8"/>
      <c r="C291" s="8"/>
      <c r="D291" s="8"/>
      <c r="E291" s="8"/>
      <c r="F291" s="8"/>
      <c r="G291" s="8"/>
      <c r="H291" s="8"/>
      <c r="I291" s="8"/>
      <c r="J291" s="8"/>
      <c r="K291" s="8" t="s">
        <v>487</v>
      </c>
      <c r="L291" s="8" t="s">
        <v>116</v>
      </c>
      <c r="M291" s="8" t="s">
        <v>60</v>
      </c>
      <c r="N291" s="8" t="str">
        <f t="shared" si="4"/>
        <v>ACG</v>
      </c>
      <c r="O291" s="8" t="s">
        <v>37</v>
      </c>
      <c r="P291" s="3"/>
      <c r="Q291" s="3"/>
      <c r="R291" s="3"/>
      <c r="S291" s="3"/>
    </row>
    <row r="292" spans="1:19" x14ac:dyDescent="0.2">
      <c r="A292" s="15">
        <v>1700</v>
      </c>
      <c r="B292" s="8"/>
      <c r="C292" s="8"/>
      <c r="D292" s="8"/>
      <c r="E292" s="8"/>
      <c r="F292" s="8"/>
      <c r="G292" s="8"/>
      <c r="H292" s="8"/>
      <c r="I292" s="8"/>
      <c r="J292" s="8"/>
      <c r="K292" s="8" t="s">
        <v>488</v>
      </c>
      <c r="L292" s="8" t="s">
        <v>489</v>
      </c>
      <c r="M292" s="8" t="s">
        <v>60</v>
      </c>
      <c r="N292" s="8" t="str">
        <f t="shared" si="4"/>
        <v>HAR</v>
      </c>
      <c r="O292" s="8" t="s">
        <v>90</v>
      </c>
      <c r="P292" s="3"/>
      <c r="Q292" s="3"/>
      <c r="R292" s="3"/>
      <c r="S292" s="3"/>
    </row>
    <row r="293" spans="1:19" x14ac:dyDescent="0.2">
      <c r="A293" s="15">
        <v>1703</v>
      </c>
      <c r="B293" s="8"/>
      <c r="C293" s="8"/>
      <c r="D293" s="8"/>
      <c r="E293" s="8"/>
      <c r="F293" s="8"/>
      <c r="G293" s="8"/>
      <c r="H293" s="8"/>
      <c r="I293" s="8"/>
      <c r="J293" s="8"/>
      <c r="K293" s="8" t="s">
        <v>490</v>
      </c>
      <c r="L293" s="8" t="s">
        <v>341</v>
      </c>
      <c r="M293" s="8" t="s">
        <v>66</v>
      </c>
      <c r="N293" s="8" t="str">
        <f t="shared" si="4"/>
        <v>LPK</v>
      </c>
      <c r="O293" s="8" t="s">
        <v>77</v>
      </c>
      <c r="P293" s="3"/>
      <c r="Q293" s="3"/>
      <c r="R293" s="3"/>
      <c r="S293" s="3"/>
    </row>
    <row r="294" spans="1:19" x14ac:dyDescent="0.2">
      <c r="A294" s="15">
        <v>1715</v>
      </c>
      <c r="B294" s="8"/>
      <c r="C294" s="8"/>
      <c r="D294" s="8"/>
      <c r="E294" s="8"/>
      <c r="F294" s="8"/>
      <c r="G294" s="8"/>
      <c r="H294" s="8"/>
      <c r="I294" s="8"/>
      <c r="J294" s="8"/>
      <c r="K294" s="8" t="s">
        <v>491</v>
      </c>
      <c r="L294" s="8" t="s">
        <v>398</v>
      </c>
      <c r="M294" s="8" t="s">
        <v>60</v>
      </c>
      <c r="N294" s="8" t="str">
        <f t="shared" si="4"/>
        <v>LBB</v>
      </c>
      <c r="O294" s="8" t="s">
        <v>73</v>
      </c>
      <c r="P294" s="3"/>
      <c r="Q294" s="3"/>
      <c r="R294" s="3"/>
      <c r="S294" s="3"/>
    </row>
    <row r="295" spans="1:19" x14ac:dyDescent="0.2">
      <c r="A295" s="15">
        <v>1722</v>
      </c>
      <c r="B295" s="8"/>
      <c r="C295" s="8"/>
      <c r="D295" s="8"/>
      <c r="E295" s="8"/>
      <c r="F295" s="8"/>
      <c r="G295" s="8"/>
      <c r="H295" s="8"/>
      <c r="I295" s="8"/>
      <c r="J295" s="8"/>
      <c r="K295" s="8" t="s">
        <v>492</v>
      </c>
      <c r="L295" s="8" t="s">
        <v>493</v>
      </c>
      <c r="M295" s="8" t="s">
        <v>66</v>
      </c>
      <c r="N295" s="8" t="str">
        <f t="shared" si="4"/>
        <v>LOV</v>
      </c>
      <c r="O295" s="8" t="s">
        <v>68</v>
      </c>
      <c r="P295" s="3"/>
      <c r="Q295" s="3"/>
      <c r="R295" s="3"/>
      <c r="S295" s="3"/>
    </row>
    <row r="296" spans="1:19" x14ac:dyDescent="0.2">
      <c r="A296" s="15">
        <v>1725</v>
      </c>
      <c r="B296" s="8"/>
      <c r="C296" s="8"/>
      <c r="D296" s="8"/>
      <c r="E296" s="8"/>
      <c r="F296" s="8"/>
      <c r="G296" s="8"/>
      <c r="H296" s="8"/>
      <c r="I296" s="8"/>
      <c r="J296" s="8"/>
      <c r="K296" s="8" t="s">
        <v>494</v>
      </c>
      <c r="L296" s="8" t="s">
        <v>128</v>
      </c>
      <c r="M296" s="8" t="s">
        <v>60</v>
      </c>
      <c r="N296" s="8" t="str">
        <f t="shared" si="4"/>
        <v>SKO</v>
      </c>
      <c r="O296" s="8" t="s">
        <v>147</v>
      </c>
      <c r="P296" s="3"/>
      <c r="Q296" s="3"/>
      <c r="R296" s="3"/>
      <c r="S296" s="3"/>
    </row>
    <row r="297" spans="1:19" x14ac:dyDescent="0.2">
      <c r="A297" s="15">
        <v>1733</v>
      </c>
      <c r="B297" s="8"/>
      <c r="C297" s="8"/>
      <c r="D297" s="8"/>
      <c r="E297" s="8"/>
      <c r="F297" s="8"/>
      <c r="G297" s="8"/>
      <c r="H297" s="8"/>
      <c r="I297" s="8"/>
      <c r="J297" s="8"/>
      <c r="K297" s="8" t="s">
        <v>495</v>
      </c>
      <c r="L297" s="8" t="s">
        <v>496</v>
      </c>
      <c r="M297" s="8" t="s">
        <v>66</v>
      </c>
      <c r="N297" s="8" t="str">
        <f t="shared" si="4"/>
        <v>PET</v>
      </c>
      <c r="O297" s="8" t="s">
        <v>54</v>
      </c>
      <c r="P297" s="3"/>
      <c r="Q297" s="3"/>
      <c r="R297" s="3"/>
      <c r="S297" s="3"/>
    </row>
    <row r="298" spans="1:19" x14ac:dyDescent="0.2">
      <c r="A298" s="15">
        <v>1734</v>
      </c>
      <c r="B298" s="8"/>
      <c r="C298" s="8"/>
      <c r="D298" s="8"/>
      <c r="E298" s="8"/>
      <c r="F298" s="8"/>
      <c r="G298" s="8"/>
      <c r="H298" s="8"/>
      <c r="I298" s="8"/>
      <c r="J298" s="8"/>
      <c r="K298" s="8" t="s">
        <v>497</v>
      </c>
      <c r="L298" s="8" t="s">
        <v>498</v>
      </c>
      <c r="M298" s="8" t="s">
        <v>60</v>
      </c>
      <c r="N298" s="8" t="str">
        <f t="shared" si="4"/>
        <v>PET</v>
      </c>
      <c r="O298" s="8" t="s">
        <v>54</v>
      </c>
      <c r="P298" s="3"/>
      <c r="Q298" s="3"/>
      <c r="R298" s="3"/>
      <c r="S298" s="3"/>
    </row>
    <row r="299" spans="1:19" x14ac:dyDescent="0.2">
      <c r="A299" s="15">
        <v>1747</v>
      </c>
      <c r="B299" s="8"/>
      <c r="C299" s="8"/>
      <c r="D299" s="8"/>
      <c r="E299" s="8"/>
      <c r="F299" s="8"/>
      <c r="G299" s="8"/>
      <c r="H299" s="8"/>
      <c r="I299" s="8"/>
      <c r="J299" s="8"/>
      <c r="K299" s="8" t="s">
        <v>367</v>
      </c>
      <c r="L299" s="8" t="s">
        <v>368</v>
      </c>
      <c r="M299" s="8" t="s">
        <v>66</v>
      </c>
      <c r="N299" s="8" t="str">
        <f t="shared" si="4"/>
        <v>LSL</v>
      </c>
      <c r="O299" s="8" t="s">
        <v>62</v>
      </c>
      <c r="P299" s="3"/>
      <c r="Q299" s="3"/>
      <c r="R299" s="3"/>
      <c r="S299" s="3"/>
    </row>
    <row r="300" spans="1:19" x14ac:dyDescent="0.2">
      <c r="A300" s="15">
        <v>1750</v>
      </c>
      <c r="B300" s="8"/>
      <c r="C300" s="8"/>
      <c r="D300" s="8"/>
      <c r="E300" s="8"/>
      <c r="F300" s="8"/>
      <c r="G300" s="8"/>
      <c r="H300" s="8"/>
      <c r="I300" s="8"/>
      <c r="J300" s="8"/>
      <c r="K300" s="8" t="s">
        <v>499</v>
      </c>
      <c r="L300" s="8" t="s">
        <v>500</v>
      </c>
      <c r="M300" s="8" t="s">
        <v>66</v>
      </c>
      <c r="N300" s="8" t="str">
        <f t="shared" si="4"/>
        <v>LKS</v>
      </c>
      <c r="O300" s="8" t="s">
        <v>108</v>
      </c>
      <c r="P300" s="3"/>
      <c r="Q300" s="3"/>
      <c r="R300" s="3"/>
      <c r="S300" s="3"/>
    </row>
    <row r="301" spans="1:19" x14ac:dyDescent="0.2">
      <c r="A301" s="15">
        <v>1752</v>
      </c>
      <c r="B301" s="8"/>
      <c r="C301" s="8"/>
      <c r="D301" s="8"/>
      <c r="E301" s="8"/>
      <c r="F301" s="8"/>
      <c r="G301" s="8"/>
      <c r="H301" s="8"/>
      <c r="I301" s="8"/>
      <c r="J301" s="8"/>
      <c r="K301" s="8" t="s">
        <v>501</v>
      </c>
      <c r="L301" s="8" t="s">
        <v>502</v>
      </c>
      <c r="M301" s="8" t="s">
        <v>60</v>
      </c>
      <c r="N301" s="8" t="str">
        <f t="shared" si="4"/>
        <v>LKB</v>
      </c>
      <c r="O301" s="8" t="s">
        <v>81</v>
      </c>
      <c r="P301" s="3"/>
      <c r="Q301" s="3"/>
      <c r="R301" s="3"/>
      <c r="S301" s="3"/>
    </row>
    <row r="302" spans="1:19" x14ac:dyDescent="0.2">
      <c r="A302" s="15">
        <v>1755</v>
      </c>
      <c r="B302" s="8"/>
      <c r="C302" s="8"/>
      <c r="D302" s="8"/>
      <c r="E302" s="8"/>
      <c r="F302" s="8"/>
      <c r="G302" s="8"/>
      <c r="H302" s="8"/>
      <c r="I302" s="8"/>
      <c r="J302" s="8"/>
      <c r="K302" s="8" t="s">
        <v>503</v>
      </c>
      <c r="L302" s="8" t="s">
        <v>171</v>
      </c>
      <c r="M302" s="8" t="s">
        <v>60</v>
      </c>
      <c r="N302" s="8" t="str">
        <f t="shared" si="4"/>
        <v>SNP</v>
      </c>
      <c r="O302" s="8" t="s">
        <v>113</v>
      </c>
      <c r="P302" s="3"/>
      <c r="Q302" s="3"/>
      <c r="R302" s="3"/>
      <c r="S302" s="3"/>
    </row>
    <row r="303" spans="1:19" x14ac:dyDescent="0.2">
      <c r="A303" s="15">
        <v>1756</v>
      </c>
      <c r="B303" s="8"/>
      <c r="C303" s="8"/>
      <c r="D303" s="8"/>
      <c r="E303" s="8"/>
      <c r="F303" s="8"/>
      <c r="G303" s="8"/>
      <c r="H303" s="8"/>
      <c r="I303" s="8"/>
      <c r="J303" s="8"/>
      <c r="K303" s="8" t="s">
        <v>504</v>
      </c>
      <c r="L303" s="8" t="s">
        <v>347</v>
      </c>
      <c r="M303" s="8" t="s">
        <v>66</v>
      </c>
      <c r="N303" s="8" t="str">
        <f t="shared" si="4"/>
        <v>MSK</v>
      </c>
      <c r="O303" s="8" t="s">
        <v>124</v>
      </c>
      <c r="P303" s="3"/>
      <c r="Q303" s="3"/>
      <c r="R303" s="3"/>
      <c r="S303" s="3"/>
    </row>
    <row r="304" spans="1:19" x14ac:dyDescent="0.2">
      <c r="A304" s="15">
        <v>1758</v>
      </c>
      <c r="B304" s="8"/>
      <c r="C304" s="8"/>
      <c r="D304" s="8"/>
      <c r="E304" s="8"/>
      <c r="F304" s="8"/>
      <c r="G304" s="8"/>
      <c r="H304" s="8"/>
      <c r="I304" s="8"/>
      <c r="J304" s="8"/>
      <c r="K304" s="8" t="s">
        <v>505</v>
      </c>
      <c r="L304" s="8" t="s">
        <v>175</v>
      </c>
      <c r="M304" s="8" t="s">
        <v>60</v>
      </c>
      <c r="N304" s="8" t="str">
        <f t="shared" si="4"/>
        <v>MSK</v>
      </c>
      <c r="O304" s="8" t="s">
        <v>124</v>
      </c>
      <c r="P304" s="3"/>
      <c r="Q304" s="3"/>
      <c r="R304" s="3"/>
      <c r="S304" s="3"/>
    </row>
    <row r="305" spans="1:19" x14ac:dyDescent="0.2">
      <c r="A305" s="15">
        <v>1759</v>
      </c>
      <c r="B305" s="8"/>
      <c r="C305" s="8"/>
      <c r="D305" s="8"/>
      <c r="E305" s="8"/>
      <c r="F305" s="8"/>
      <c r="G305" s="8"/>
      <c r="H305" s="8"/>
      <c r="I305" s="8"/>
      <c r="J305" s="8"/>
      <c r="K305" s="8" t="s">
        <v>506</v>
      </c>
      <c r="L305" s="8" t="s">
        <v>338</v>
      </c>
      <c r="M305" s="8" t="s">
        <v>60</v>
      </c>
      <c r="N305" s="8" t="str">
        <f t="shared" si="4"/>
        <v>LKS</v>
      </c>
      <c r="O305" s="8" t="s">
        <v>108</v>
      </c>
      <c r="P305" s="3"/>
      <c r="Q305" s="3"/>
      <c r="R305" s="3"/>
      <c r="S305" s="3"/>
    </row>
    <row r="306" spans="1:19" x14ac:dyDescent="0.2">
      <c r="A306" s="15">
        <v>1760</v>
      </c>
      <c r="B306" s="8"/>
      <c r="C306" s="8"/>
      <c r="D306" s="8"/>
      <c r="E306" s="8"/>
      <c r="F306" s="8"/>
      <c r="G306" s="8"/>
      <c r="H306" s="8"/>
      <c r="I306" s="8"/>
      <c r="J306" s="8"/>
      <c r="K306" s="8" t="s">
        <v>507</v>
      </c>
      <c r="L306" s="8" t="s">
        <v>508</v>
      </c>
      <c r="M306" s="8" t="s">
        <v>66</v>
      </c>
      <c r="N306" s="8" t="str">
        <f t="shared" si="4"/>
        <v>SAR</v>
      </c>
      <c r="O306" s="8" t="s">
        <v>107</v>
      </c>
      <c r="P306" s="3"/>
      <c r="Q306" s="3"/>
      <c r="R306" s="3"/>
      <c r="S306" s="3"/>
    </row>
    <row r="307" spans="1:19" x14ac:dyDescent="0.2">
      <c r="A307" s="15">
        <v>1764</v>
      </c>
      <c r="B307" s="8"/>
      <c r="C307" s="8"/>
      <c r="D307" s="8"/>
      <c r="E307" s="8"/>
      <c r="F307" s="8"/>
      <c r="G307" s="8"/>
      <c r="H307" s="8"/>
      <c r="I307" s="8"/>
      <c r="J307" s="8"/>
      <c r="K307" s="8" t="s">
        <v>509</v>
      </c>
      <c r="L307" s="8" t="s">
        <v>182</v>
      </c>
      <c r="M307" s="8" t="s">
        <v>60</v>
      </c>
      <c r="N307" s="8" t="str">
        <f t="shared" si="4"/>
        <v>LBB</v>
      </c>
      <c r="O307" s="8" t="s">
        <v>73</v>
      </c>
      <c r="P307" s="3"/>
      <c r="Q307" s="3"/>
      <c r="R307" s="3"/>
      <c r="S307" s="3"/>
    </row>
    <row r="308" spans="1:19" x14ac:dyDescent="0.2">
      <c r="A308" s="15">
        <v>1767</v>
      </c>
      <c r="B308" s="8"/>
      <c r="C308" s="8"/>
      <c r="D308" s="8"/>
      <c r="E308" s="8"/>
      <c r="F308" s="8"/>
      <c r="G308" s="8"/>
      <c r="H308" s="8"/>
      <c r="I308" s="8"/>
      <c r="J308" s="8"/>
      <c r="K308" s="8" t="s">
        <v>510</v>
      </c>
      <c r="L308" s="8" t="s">
        <v>142</v>
      </c>
      <c r="M308" s="8" t="s">
        <v>60</v>
      </c>
      <c r="N308" s="8" t="str">
        <f t="shared" si="4"/>
        <v>HH3</v>
      </c>
      <c r="O308" s="8" t="s">
        <v>52</v>
      </c>
      <c r="P308" s="3"/>
      <c r="Q308" s="3"/>
      <c r="R308" s="3"/>
      <c r="S308" s="3"/>
    </row>
    <row r="309" spans="1:19" x14ac:dyDescent="0.2">
      <c r="A309" s="15">
        <v>1768</v>
      </c>
      <c r="B309" s="8"/>
      <c r="C309" s="8"/>
      <c r="D309" s="8"/>
      <c r="E309" s="8"/>
      <c r="F309" s="8"/>
      <c r="G309" s="8"/>
      <c r="H309" s="8"/>
      <c r="I309" s="8"/>
      <c r="J309" s="8"/>
      <c r="K309" s="8" t="s">
        <v>511</v>
      </c>
      <c r="L309" s="8" t="s">
        <v>294</v>
      </c>
      <c r="M309" s="8" t="s">
        <v>60</v>
      </c>
      <c r="N309" s="8" t="str">
        <f t="shared" si="4"/>
        <v>HH3</v>
      </c>
      <c r="O309" s="8" t="s">
        <v>52</v>
      </c>
      <c r="P309" s="3"/>
      <c r="Q309" s="3"/>
      <c r="R309" s="3"/>
      <c r="S309" s="3"/>
    </row>
    <row r="310" spans="1:19" x14ac:dyDescent="0.2">
      <c r="A310" s="15">
        <v>1769</v>
      </c>
      <c r="B310" s="8"/>
      <c r="C310" s="8"/>
      <c r="D310" s="8"/>
      <c r="E310" s="8"/>
      <c r="F310" s="8"/>
      <c r="G310" s="8"/>
      <c r="H310" s="8"/>
      <c r="I310" s="8"/>
      <c r="J310" s="8"/>
      <c r="K310" s="8" t="s">
        <v>512</v>
      </c>
      <c r="L310" s="8" t="s">
        <v>198</v>
      </c>
      <c r="M310" s="8" t="s">
        <v>60</v>
      </c>
      <c r="N310" s="8" t="str">
        <f t="shared" si="4"/>
        <v>HH3</v>
      </c>
      <c r="O310" s="8" t="s">
        <v>52</v>
      </c>
      <c r="P310" s="3"/>
      <c r="Q310" s="3"/>
      <c r="R310" s="3"/>
      <c r="S310" s="3"/>
    </row>
    <row r="311" spans="1:19" x14ac:dyDescent="0.2">
      <c r="A311" s="15">
        <v>1770</v>
      </c>
      <c r="B311" s="8"/>
      <c r="C311" s="8"/>
      <c r="D311" s="8"/>
      <c r="E311" s="8"/>
      <c r="F311" s="8"/>
      <c r="G311" s="8"/>
      <c r="H311" s="8"/>
      <c r="I311" s="8"/>
      <c r="J311" s="8"/>
      <c r="K311" s="8" t="s">
        <v>513</v>
      </c>
      <c r="L311" s="8" t="s">
        <v>213</v>
      </c>
      <c r="M311" s="8" t="s">
        <v>60</v>
      </c>
      <c r="N311" s="8" t="str">
        <f t="shared" si="4"/>
        <v>HH3</v>
      </c>
      <c r="O311" s="8" t="s">
        <v>52</v>
      </c>
      <c r="P311" s="3"/>
      <c r="Q311" s="3"/>
      <c r="R311" s="3"/>
      <c r="S311" s="3"/>
    </row>
    <row r="312" spans="1:19" x14ac:dyDescent="0.2">
      <c r="A312" s="15">
        <v>1771</v>
      </c>
      <c r="B312" s="8"/>
      <c r="C312" s="8"/>
      <c r="D312" s="8"/>
      <c r="E312" s="8"/>
      <c r="F312" s="8"/>
      <c r="G312" s="8"/>
      <c r="H312" s="8"/>
      <c r="I312" s="8"/>
      <c r="J312" s="8"/>
      <c r="K312" s="8" t="s">
        <v>514</v>
      </c>
      <c r="L312" s="8" t="s">
        <v>65</v>
      </c>
      <c r="M312" s="8" t="s">
        <v>66</v>
      </c>
      <c r="N312" s="8" t="str">
        <f t="shared" si="4"/>
        <v>REF</v>
      </c>
      <c r="O312" s="8" t="s">
        <v>139</v>
      </c>
      <c r="P312" s="3"/>
      <c r="Q312" s="3"/>
      <c r="R312" s="3"/>
      <c r="S312" s="3"/>
    </row>
    <row r="313" spans="1:19" x14ac:dyDescent="0.2">
      <c r="A313" s="15">
        <v>1772</v>
      </c>
      <c r="B313" s="8"/>
      <c r="C313" s="8"/>
      <c r="D313" s="8"/>
      <c r="E313" s="8"/>
      <c r="F313" s="8"/>
      <c r="G313" s="8"/>
      <c r="H313" s="8"/>
      <c r="I313" s="8"/>
      <c r="J313" s="8"/>
      <c r="K313" s="8" t="s">
        <v>515</v>
      </c>
      <c r="L313" s="8" t="s">
        <v>198</v>
      </c>
      <c r="M313" s="8" t="s">
        <v>60</v>
      </c>
      <c r="N313" s="8" t="str">
        <f t="shared" si="4"/>
        <v>REF</v>
      </c>
      <c r="O313" s="8" t="s">
        <v>139</v>
      </c>
      <c r="P313" s="3"/>
      <c r="Q313" s="3"/>
      <c r="R313" s="3"/>
      <c r="S313" s="3"/>
    </row>
    <row r="314" spans="1:19" x14ac:dyDescent="0.2">
      <c r="A314" s="15">
        <v>1773</v>
      </c>
      <c r="B314" s="8"/>
      <c r="C314" s="8"/>
      <c r="D314" s="8"/>
      <c r="E314" s="8"/>
      <c r="F314" s="8"/>
      <c r="G314" s="8"/>
      <c r="H314" s="8"/>
      <c r="I314" s="8"/>
      <c r="J314" s="8"/>
      <c r="K314" s="8" t="s">
        <v>516</v>
      </c>
      <c r="L314" s="8" t="s">
        <v>252</v>
      </c>
      <c r="M314" s="8" t="s">
        <v>60</v>
      </c>
      <c r="N314" s="8" t="str">
        <f t="shared" si="4"/>
        <v>TUR</v>
      </c>
      <c r="O314" s="8" t="s">
        <v>29</v>
      </c>
      <c r="P314" s="3"/>
      <c r="Q314" s="3"/>
      <c r="R314" s="3"/>
      <c r="S314" s="3"/>
    </row>
    <row r="315" spans="1:19" x14ac:dyDescent="0.2">
      <c r="A315" s="15">
        <v>1774</v>
      </c>
      <c r="B315" s="8"/>
      <c r="C315" s="8"/>
      <c r="D315" s="8"/>
      <c r="E315" s="8"/>
      <c r="F315" s="8"/>
      <c r="G315" s="8"/>
      <c r="H315" s="8"/>
      <c r="I315" s="8"/>
      <c r="J315" s="8"/>
      <c r="K315" s="8" t="s">
        <v>517</v>
      </c>
      <c r="L315" s="8" t="s">
        <v>116</v>
      </c>
      <c r="M315" s="8" t="s">
        <v>60</v>
      </c>
      <c r="N315" s="8" t="str">
        <f t="shared" si="4"/>
        <v>REF</v>
      </c>
      <c r="O315" s="8" t="s">
        <v>139</v>
      </c>
      <c r="P315" s="3"/>
      <c r="Q315" s="3"/>
      <c r="R315" s="3"/>
      <c r="S315" s="3"/>
    </row>
    <row r="316" spans="1:19" x14ac:dyDescent="0.2">
      <c r="A316" s="15">
        <v>1775</v>
      </c>
      <c r="B316" s="8"/>
      <c r="C316" s="8"/>
      <c r="D316" s="8"/>
      <c r="E316" s="8"/>
      <c r="F316" s="8"/>
      <c r="G316" s="8"/>
      <c r="H316" s="8"/>
      <c r="I316" s="8"/>
      <c r="J316" s="8"/>
      <c r="K316" s="8" t="s">
        <v>518</v>
      </c>
      <c r="L316" s="8" t="s">
        <v>493</v>
      </c>
      <c r="M316" s="8" t="s">
        <v>66</v>
      </c>
      <c r="N316" s="8" t="str">
        <f t="shared" si="4"/>
        <v>REF</v>
      </c>
      <c r="O316" s="8" t="s">
        <v>139</v>
      </c>
      <c r="P316" s="3"/>
      <c r="Q316" s="3"/>
      <c r="R316" s="3"/>
      <c r="S316" s="3"/>
    </row>
    <row r="317" spans="1:19" x14ac:dyDescent="0.2">
      <c r="A317" s="15">
        <v>1776</v>
      </c>
      <c r="B317" s="8"/>
      <c r="C317" s="8"/>
      <c r="D317" s="8"/>
      <c r="E317" s="8"/>
      <c r="F317" s="8"/>
      <c r="G317" s="8"/>
      <c r="H317" s="8"/>
      <c r="I317" s="8"/>
      <c r="J317" s="8"/>
      <c r="K317" s="8" t="s">
        <v>519</v>
      </c>
      <c r="L317" s="8" t="s">
        <v>344</v>
      </c>
      <c r="M317" s="8" t="s">
        <v>60</v>
      </c>
      <c r="N317" s="8" t="str">
        <f t="shared" si="4"/>
        <v>LKM</v>
      </c>
      <c r="O317" s="8" t="s">
        <v>85</v>
      </c>
      <c r="P317" s="3"/>
      <c r="Q317" s="3"/>
      <c r="R317" s="3"/>
      <c r="S317" s="3"/>
    </row>
    <row r="318" spans="1:19" x14ac:dyDescent="0.2">
      <c r="A318" s="15">
        <v>1779</v>
      </c>
      <c r="B318" s="8"/>
      <c r="C318" s="8"/>
      <c r="D318" s="8"/>
      <c r="E318" s="8"/>
      <c r="F318" s="8"/>
      <c r="G318" s="8"/>
      <c r="H318" s="8"/>
      <c r="I318" s="8"/>
      <c r="J318" s="8"/>
      <c r="K318" s="8" t="s">
        <v>520</v>
      </c>
      <c r="L318" s="8" t="s">
        <v>76</v>
      </c>
      <c r="M318" s="8" t="s">
        <v>60</v>
      </c>
      <c r="N318" s="8" t="str">
        <f t="shared" si="4"/>
        <v>PET</v>
      </c>
      <c r="O318" s="8" t="s">
        <v>54</v>
      </c>
      <c r="P318" s="3"/>
      <c r="Q318" s="3"/>
      <c r="R318" s="3"/>
      <c r="S318" s="3"/>
    </row>
    <row r="319" spans="1:19" x14ac:dyDescent="0.2">
      <c r="A319" s="15">
        <v>1780</v>
      </c>
      <c r="B319" s="8"/>
      <c r="C319" s="8"/>
      <c r="D319" s="8"/>
      <c r="E319" s="8"/>
      <c r="F319" s="8"/>
      <c r="G319" s="8"/>
      <c r="H319" s="8"/>
      <c r="I319" s="8"/>
      <c r="J319" s="8"/>
      <c r="K319" s="8" t="s">
        <v>521</v>
      </c>
      <c r="L319" s="8" t="s">
        <v>205</v>
      </c>
      <c r="M319" s="8" t="s">
        <v>66</v>
      </c>
      <c r="N319" s="8" t="str">
        <f t="shared" si="4"/>
        <v>PET</v>
      </c>
      <c r="O319" s="8" t="s">
        <v>54</v>
      </c>
      <c r="P319" s="3"/>
      <c r="Q319" s="3"/>
      <c r="R319" s="3"/>
      <c r="S319" s="3"/>
    </row>
    <row r="320" spans="1:19" x14ac:dyDescent="0.2">
      <c r="A320" s="15">
        <v>1784</v>
      </c>
      <c r="B320" s="8"/>
      <c r="C320" s="8"/>
      <c r="D320" s="8"/>
      <c r="E320" s="8"/>
      <c r="F320" s="8"/>
      <c r="G320" s="8"/>
      <c r="H320" s="8"/>
      <c r="I320" s="8"/>
      <c r="J320" s="8"/>
      <c r="K320" s="8" t="s">
        <v>522</v>
      </c>
      <c r="L320" s="8" t="s">
        <v>177</v>
      </c>
      <c r="M320" s="8" t="s">
        <v>60</v>
      </c>
      <c r="N320" s="8" t="str">
        <f t="shared" si="4"/>
        <v>SPB</v>
      </c>
      <c r="O320" s="8" t="s">
        <v>72</v>
      </c>
      <c r="P320" s="3"/>
      <c r="Q320" s="3"/>
      <c r="R320" s="3"/>
      <c r="S320" s="3"/>
    </row>
    <row r="321" spans="1:19" x14ac:dyDescent="0.2">
      <c r="A321" s="15">
        <v>1785</v>
      </c>
      <c r="B321" s="8"/>
      <c r="C321" s="8"/>
      <c r="D321" s="8"/>
      <c r="E321" s="8"/>
      <c r="F321" s="8"/>
      <c r="G321" s="8"/>
      <c r="H321" s="8"/>
      <c r="I321" s="8"/>
      <c r="J321" s="8"/>
      <c r="K321" s="8" t="s">
        <v>523</v>
      </c>
      <c r="L321" s="8" t="s">
        <v>524</v>
      </c>
      <c r="M321" s="8" t="s">
        <v>66</v>
      </c>
      <c r="N321" s="8" t="str">
        <f t="shared" si="4"/>
        <v>REF</v>
      </c>
      <c r="O321" s="8" t="s">
        <v>139</v>
      </c>
      <c r="P321" s="3"/>
      <c r="Q321" s="3"/>
      <c r="R321" s="3"/>
      <c r="S321" s="3"/>
    </row>
    <row r="322" spans="1:19" x14ac:dyDescent="0.2">
      <c r="A322" s="15">
        <v>1787</v>
      </c>
      <c r="B322" s="8"/>
      <c r="C322" s="8"/>
      <c r="D322" s="8"/>
      <c r="E322" s="8"/>
      <c r="F322" s="8"/>
      <c r="G322" s="8"/>
      <c r="H322" s="8"/>
      <c r="I322" s="8"/>
      <c r="J322" s="8"/>
      <c r="K322" s="8" t="s">
        <v>525</v>
      </c>
      <c r="L322" s="8" t="s">
        <v>335</v>
      </c>
      <c r="M322" s="8" t="s">
        <v>60</v>
      </c>
      <c r="N322" s="8" t="str">
        <f t="shared" si="4"/>
        <v>PET</v>
      </c>
      <c r="O322" s="8" t="s">
        <v>54</v>
      </c>
      <c r="P322" s="3"/>
      <c r="Q322" s="3"/>
      <c r="R322" s="3"/>
      <c r="S322" s="3"/>
    </row>
    <row r="323" spans="1:19" x14ac:dyDescent="0.2">
      <c r="A323" s="15">
        <v>1800</v>
      </c>
      <c r="B323" s="8"/>
      <c r="C323" s="8"/>
      <c r="D323" s="8"/>
      <c r="E323" s="8"/>
      <c r="F323" s="8"/>
      <c r="G323" s="8"/>
      <c r="H323" s="8"/>
      <c r="I323" s="8"/>
      <c r="J323" s="8"/>
      <c r="K323" s="8" t="s">
        <v>495</v>
      </c>
      <c r="L323" s="8" t="s">
        <v>290</v>
      </c>
      <c r="M323" s="8" t="s">
        <v>60</v>
      </c>
      <c r="N323" s="8" t="str">
        <f t="shared" si="4"/>
        <v>PET</v>
      </c>
      <c r="O323" s="8" t="s">
        <v>54</v>
      </c>
      <c r="P323" s="3"/>
      <c r="Q323" s="3"/>
      <c r="R323" s="3"/>
      <c r="S323" s="3"/>
    </row>
    <row r="324" spans="1:19" x14ac:dyDescent="0.2">
      <c r="A324" s="15">
        <v>1801</v>
      </c>
      <c r="B324" s="8"/>
      <c r="C324" s="8"/>
      <c r="D324" s="8"/>
      <c r="E324" s="8"/>
      <c r="F324" s="8"/>
      <c r="G324" s="8"/>
      <c r="H324" s="8"/>
      <c r="I324" s="8"/>
      <c r="J324" s="8"/>
      <c r="K324" s="8" t="s">
        <v>526</v>
      </c>
      <c r="L324" s="8" t="s">
        <v>527</v>
      </c>
      <c r="M324" s="8" t="s">
        <v>66</v>
      </c>
      <c r="N324" s="8" t="str">
        <f t="shared" ref="N324:N387" si="5">VLOOKUP(O324,$S:$T,2,0)</f>
        <v>LKT</v>
      </c>
      <c r="O324" s="8" t="s">
        <v>120</v>
      </c>
      <c r="P324" s="3"/>
      <c r="Q324" s="3"/>
      <c r="R324" s="3"/>
      <c r="S324" s="3"/>
    </row>
    <row r="325" spans="1:19" x14ac:dyDescent="0.2">
      <c r="A325" s="15">
        <v>1802</v>
      </c>
      <c r="B325" s="8"/>
      <c r="C325" s="8"/>
      <c r="D325" s="8"/>
      <c r="E325" s="8"/>
      <c r="F325" s="8"/>
      <c r="G325" s="8"/>
      <c r="H325" s="8"/>
      <c r="I325" s="8"/>
      <c r="J325" s="8"/>
      <c r="K325" s="8" t="s">
        <v>528</v>
      </c>
      <c r="L325" s="8" t="s">
        <v>132</v>
      </c>
      <c r="M325" s="8" t="s">
        <v>60</v>
      </c>
      <c r="N325" s="8" t="str">
        <f t="shared" si="5"/>
        <v>LKT</v>
      </c>
      <c r="O325" s="8" t="s">
        <v>120</v>
      </c>
      <c r="P325" s="3"/>
      <c r="Q325" s="3"/>
      <c r="R325" s="3"/>
      <c r="S325" s="3"/>
    </row>
    <row r="326" spans="1:19" x14ac:dyDescent="0.2">
      <c r="A326" s="15">
        <v>1803</v>
      </c>
      <c r="B326" s="8"/>
      <c r="C326" s="8"/>
      <c r="D326" s="8"/>
      <c r="E326" s="8"/>
      <c r="F326" s="8"/>
      <c r="G326" s="8"/>
      <c r="H326" s="8"/>
      <c r="I326" s="8"/>
      <c r="J326" s="8"/>
      <c r="K326" s="8" t="s">
        <v>529</v>
      </c>
      <c r="L326" s="8" t="s">
        <v>132</v>
      </c>
      <c r="M326" s="8" t="s">
        <v>60</v>
      </c>
      <c r="N326" s="8" t="str">
        <f t="shared" si="5"/>
        <v>LKT</v>
      </c>
      <c r="O326" s="8" t="s">
        <v>120</v>
      </c>
      <c r="P326" s="3"/>
      <c r="Q326" s="3"/>
      <c r="R326" s="3"/>
      <c r="S326" s="3"/>
    </row>
    <row r="327" spans="1:19" x14ac:dyDescent="0.2">
      <c r="A327" s="15">
        <v>1804</v>
      </c>
      <c r="B327" s="8"/>
      <c r="C327" s="8"/>
      <c r="D327" s="8"/>
      <c r="E327" s="8"/>
      <c r="F327" s="8"/>
      <c r="G327" s="8"/>
      <c r="H327" s="8"/>
      <c r="I327" s="8"/>
      <c r="J327" s="8"/>
      <c r="K327" s="8" t="s">
        <v>530</v>
      </c>
      <c r="L327" s="8" t="s">
        <v>187</v>
      </c>
      <c r="M327" s="8" t="s">
        <v>66</v>
      </c>
      <c r="N327" s="8" t="str">
        <f t="shared" si="5"/>
        <v>LKT</v>
      </c>
      <c r="O327" s="8" t="s">
        <v>120</v>
      </c>
      <c r="P327" s="3"/>
      <c r="Q327" s="3"/>
      <c r="R327" s="3"/>
      <c r="S327" s="3"/>
    </row>
    <row r="328" spans="1:19" x14ac:dyDescent="0.2">
      <c r="A328" s="15">
        <v>1805</v>
      </c>
      <c r="B328" s="8"/>
      <c r="C328" s="8"/>
      <c r="D328" s="8"/>
      <c r="E328" s="8"/>
      <c r="F328" s="8"/>
      <c r="G328" s="8"/>
      <c r="H328" s="8"/>
      <c r="I328" s="8"/>
      <c r="J328" s="8"/>
      <c r="K328" s="8" t="s">
        <v>531</v>
      </c>
      <c r="L328" s="8" t="s">
        <v>132</v>
      </c>
      <c r="M328" s="8" t="s">
        <v>60</v>
      </c>
      <c r="N328" s="8" t="str">
        <f t="shared" si="5"/>
        <v>LKT</v>
      </c>
      <c r="O328" s="8" t="s">
        <v>120</v>
      </c>
      <c r="P328" s="3"/>
      <c r="Q328" s="3"/>
      <c r="R328" s="3"/>
      <c r="S328" s="3"/>
    </row>
    <row r="329" spans="1:19" x14ac:dyDescent="0.2">
      <c r="A329" s="15">
        <v>1806</v>
      </c>
      <c r="B329" s="8"/>
      <c r="C329" s="8"/>
      <c r="D329" s="8"/>
      <c r="E329" s="8"/>
      <c r="F329" s="8"/>
      <c r="G329" s="8"/>
      <c r="H329" s="8"/>
      <c r="I329" s="8"/>
      <c r="J329" s="8"/>
      <c r="K329" s="8" t="s">
        <v>532</v>
      </c>
      <c r="L329" s="8" t="s">
        <v>142</v>
      </c>
      <c r="M329" s="8" t="s">
        <v>60</v>
      </c>
      <c r="N329" s="8" t="str">
        <f t="shared" si="5"/>
        <v>LKT</v>
      </c>
      <c r="O329" s="8" t="s">
        <v>120</v>
      </c>
      <c r="P329" s="3"/>
      <c r="Q329" s="3"/>
      <c r="R329" s="3"/>
      <c r="S329" s="3"/>
    </row>
    <row r="330" spans="1:19" x14ac:dyDescent="0.2">
      <c r="A330" s="15">
        <v>1807</v>
      </c>
      <c r="B330" s="8"/>
      <c r="C330" s="8"/>
      <c r="D330" s="8"/>
      <c r="E330" s="8"/>
      <c r="F330" s="8"/>
      <c r="G330" s="8"/>
      <c r="H330" s="8"/>
      <c r="I330" s="8"/>
      <c r="J330" s="8"/>
      <c r="K330" s="8" t="s">
        <v>533</v>
      </c>
      <c r="L330" s="8" t="s">
        <v>356</v>
      </c>
      <c r="M330" s="8" t="s">
        <v>60</v>
      </c>
      <c r="N330" s="8" t="str">
        <f t="shared" si="5"/>
        <v>ARB</v>
      </c>
      <c r="O330" s="8" t="s">
        <v>45</v>
      </c>
      <c r="P330" s="3"/>
      <c r="Q330" s="3"/>
      <c r="R330" s="3"/>
      <c r="S330" s="3"/>
    </row>
    <row r="331" spans="1:19" x14ac:dyDescent="0.2">
      <c r="A331" s="15">
        <v>1809</v>
      </c>
      <c r="B331" s="8"/>
      <c r="C331" s="8"/>
      <c r="D331" s="8"/>
      <c r="E331" s="8"/>
      <c r="F331" s="8"/>
      <c r="G331" s="8"/>
      <c r="H331" s="8"/>
      <c r="I331" s="8"/>
      <c r="J331" s="8"/>
      <c r="K331" s="8" t="s">
        <v>534</v>
      </c>
      <c r="L331" s="8" t="s">
        <v>535</v>
      </c>
      <c r="M331" s="8" t="s">
        <v>60</v>
      </c>
      <c r="N331" s="8" t="str">
        <f t="shared" si="5"/>
        <v>SPB</v>
      </c>
      <c r="O331" s="8" t="s">
        <v>72</v>
      </c>
      <c r="P331" s="3"/>
      <c r="Q331" s="3"/>
      <c r="R331" s="3"/>
      <c r="S331" s="3"/>
    </row>
    <row r="332" spans="1:19" x14ac:dyDescent="0.2">
      <c r="A332" s="15">
        <v>1810</v>
      </c>
      <c r="B332" s="8"/>
      <c r="C332" s="8"/>
      <c r="D332" s="8"/>
      <c r="E332" s="8"/>
      <c r="F332" s="8"/>
      <c r="G332" s="8"/>
      <c r="H332" s="8"/>
      <c r="I332" s="8"/>
      <c r="J332" s="8"/>
      <c r="K332" s="8" t="s">
        <v>536</v>
      </c>
      <c r="L332" s="8" t="s">
        <v>537</v>
      </c>
      <c r="M332" s="8" t="s">
        <v>66</v>
      </c>
      <c r="N332" s="8" t="str">
        <f t="shared" si="5"/>
        <v>REF</v>
      </c>
      <c r="O332" s="8" t="s">
        <v>139</v>
      </c>
      <c r="P332" s="3"/>
      <c r="Q332" s="3"/>
      <c r="R332" s="3"/>
      <c r="S332" s="3"/>
    </row>
    <row r="333" spans="1:19" x14ac:dyDescent="0.2">
      <c r="A333" s="15">
        <v>1811</v>
      </c>
      <c r="B333" s="8"/>
      <c r="C333" s="8"/>
      <c r="D333" s="8"/>
      <c r="E333" s="8"/>
      <c r="F333" s="8"/>
      <c r="G333" s="8"/>
      <c r="H333" s="8"/>
      <c r="I333" s="8"/>
      <c r="J333" s="8"/>
      <c r="K333" s="8" t="s">
        <v>538</v>
      </c>
      <c r="L333" s="8" t="s">
        <v>100</v>
      </c>
      <c r="M333" s="8" t="s">
        <v>66</v>
      </c>
      <c r="N333" s="8" t="str">
        <f t="shared" si="5"/>
        <v>REF</v>
      </c>
      <c r="O333" s="8" t="s">
        <v>139</v>
      </c>
      <c r="P333" s="3"/>
      <c r="Q333" s="3"/>
      <c r="R333" s="3"/>
      <c r="S333" s="3"/>
    </row>
    <row r="334" spans="1:19" x14ac:dyDescent="0.2">
      <c r="A334" s="15">
        <v>1812</v>
      </c>
      <c r="B334" s="8"/>
      <c r="C334" s="8"/>
      <c r="D334" s="8"/>
      <c r="E334" s="8"/>
      <c r="F334" s="8"/>
      <c r="G334" s="8"/>
      <c r="H334" s="8"/>
      <c r="I334" s="8"/>
      <c r="J334" s="8"/>
      <c r="K334" s="8" t="s">
        <v>539</v>
      </c>
      <c r="L334" s="8" t="s">
        <v>76</v>
      </c>
      <c r="M334" s="8" t="s">
        <v>60</v>
      </c>
      <c r="N334" s="8" t="str">
        <f t="shared" si="5"/>
        <v>REF</v>
      </c>
      <c r="O334" s="8" t="s">
        <v>139</v>
      </c>
      <c r="P334" s="3"/>
      <c r="Q334" s="3"/>
      <c r="R334" s="3"/>
      <c r="S334" s="3"/>
    </row>
    <row r="335" spans="1:19" x14ac:dyDescent="0.2">
      <c r="A335" s="15">
        <v>1814</v>
      </c>
      <c r="B335" s="8"/>
      <c r="C335" s="8"/>
      <c r="D335" s="8"/>
      <c r="E335" s="8"/>
      <c r="F335" s="8"/>
      <c r="G335" s="8"/>
      <c r="H335" s="8"/>
      <c r="I335" s="8"/>
      <c r="J335" s="8"/>
      <c r="K335" s="8" t="s">
        <v>540</v>
      </c>
      <c r="L335" s="8" t="s">
        <v>245</v>
      </c>
      <c r="M335" s="8" t="s">
        <v>60</v>
      </c>
      <c r="N335" s="8" t="str">
        <f t="shared" si="5"/>
        <v>BAV</v>
      </c>
      <c r="O335" s="8" t="s">
        <v>50</v>
      </c>
      <c r="P335" s="3"/>
      <c r="Q335" s="3"/>
      <c r="R335" s="3"/>
      <c r="S335" s="3"/>
    </row>
    <row r="336" spans="1:19" x14ac:dyDescent="0.2">
      <c r="A336" s="15">
        <v>1815</v>
      </c>
      <c r="B336" s="8"/>
      <c r="C336" s="8"/>
      <c r="D336" s="8"/>
      <c r="E336" s="8"/>
      <c r="F336" s="8"/>
      <c r="G336" s="8"/>
      <c r="H336" s="8"/>
      <c r="I336" s="8"/>
      <c r="J336" s="8"/>
      <c r="K336" s="8" t="s">
        <v>541</v>
      </c>
      <c r="L336" s="8" t="s">
        <v>542</v>
      </c>
      <c r="M336" s="8" t="s">
        <v>66</v>
      </c>
      <c r="N336" s="8" t="str">
        <f t="shared" si="5"/>
        <v>BAV</v>
      </c>
      <c r="O336" s="8" t="s">
        <v>50</v>
      </c>
      <c r="P336" s="3"/>
      <c r="Q336" s="3"/>
      <c r="R336" s="3"/>
      <c r="S336" s="3"/>
    </row>
    <row r="337" spans="1:19" x14ac:dyDescent="0.2">
      <c r="A337" s="15">
        <v>1816</v>
      </c>
      <c r="B337" s="8"/>
      <c r="C337" s="8"/>
      <c r="D337" s="8"/>
      <c r="E337" s="8"/>
      <c r="F337" s="8"/>
      <c r="G337" s="8"/>
      <c r="H337" s="8"/>
      <c r="I337" s="8"/>
      <c r="J337" s="8"/>
      <c r="K337" s="8" t="s">
        <v>543</v>
      </c>
      <c r="L337" s="8" t="s">
        <v>544</v>
      </c>
      <c r="M337" s="8" t="s">
        <v>60</v>
      </c>
      <c r="N337" s="8" t="str">
        <f t="shared" si="5"/>
        <v>BAV</v>
      </c>
      <c r="O337" s="8" t="s">
        <v>50</v>
      </c>
      <c r="P337" s="3"/>
      <c r="Q337" s="3"/>
      <c r="R337" s="3"/>
      <c r="S337" s="3"/>
    </row>
    <row r="338" spans="1:19" x14ac:dyDescent="0.2">
      <c r="A338" s="15">
        <v>1817</v>
      </c>
      <c r="B338" s="8"/>
      <c r="C338" s="8"/>
      <c r="D338" s="8"/>
      <c r="E338" s="8"/>
      <c r="F338" s="8"/>
      <c r="G338" s="8"/>
      <c r="H338" s="8"/>
      <c r="I338" s="8"/>
      <c r="J338" s="8"/>
      <c r="K338" s="8" t="s">
        <v>545</v>
      </c>
      <c r="L338" s="8" t="s">
        <v>65</v>
      </c>
      <c r="M338" s="8" t="s">
        <v>66</v>
      </c>
      <c r="N338" s="8" t="str">
        <f t="shared" si="5"/>
        <v>LBB</v>
      </c>
      <c r="O338" s="8" t="s">
        <v>73</v>
      </c>
      <c r="P338" s="3"/>
      <c r="Q338" s="3"/>
      <c r="R338" s="3"/>
      <c r="S338" s="3"/>
    </row>
    <row r="339" spans="1:19" x14ac:dyDescent="0.2">
      <c r="A339" s="15">
        <v>1818</v>
      </c>
      <c r="B339" s="8"/>
      <c r="C339" s="8"/>
      <c r="D339" s="8"/>
      <c r="E339" s="8"/>
      <c r="F339" s="8"/>
      <c r="G339" s="8"/>
      <c r="H339" s="8"/>
      <c r="I339" s="8"/>
      <c r="J339" s="8"/>
      <c r="K339" s="8" t="s">
        <v>546</v>
      </c>
      <c r="L339" s="8" t="s">
        <v>542</v>
      </c>
      <c r="M339" s="8" t="s">
        <v>66</v>
      </c>
      <c r="N339" s="8" t="str">
        <f t="shared" si="5"/>
        <v>LBB</v>
      </c>
      <c r="O339" s="8" t="s">
        <v>73</v>
      </c>
      <c r="P339" s="3"/>
      <c r="Q339" s="3"/>
      <c r="R339" s="3"/>
      <c r="S339" s="3"/>
    </row>
    <row r="340" spans="1:19" x14ac:dyDescent="0.2">
      <c r="A340" s="15">
        <v>1820</v>
      </c>
      <c r="B340" s="8"/>
      <c r="C340" s="8"/>
      <c r="D340" s="8"/>
      <c r="E340" s="8"/>
      <c r="F340" s="8"/>
      <c r="G340" s="8"/>
      <c r="H340" s="8"/>
      <c r="I340" s="8"/>
      <c r="J340" s="8"/>
      <c r="K340" s="8" t="s">
        <v>547</v>
      </c>
      <c r="L340" s="8" t="s">
        <v>145</v>
      </c>
      <c r="M340" s="8" t="s">
        <v>60</v>
      </c>
      <c r="N340" s="8" t="str">
        <f t="shared" si="5"/>
        <v>BAV</v>
      </c>
      <c r="O340" s="8" t="s">
        <v>50</v>
      </c>
      <c r="P340" s="3"/>
      <c r="Q340" s="3"/>
      <c r="R340" s="3"/>
      <c r="S340" s="3"/>
    </row>
    <row r="341" spans="1:19" x14ac:dyDescent="0.2">
      <c r="A341" s="15">
        <v>1825</v>
      </c>
      <c r="B341" s="8"/>
      <c r="C341" s="8"/>
      <c r="D341" s="8"/>
      <c r="E341" s="8"/>
      <c r="F341" s="8"/>
      <c r="G341" s="8"/>
      <c r="H341" s="8"/>
      <c r="I341" s="8"/>
      <c r="J341" s="8"/>
      <c r="K341" s="8" t="s">
        <v>548</v>
      </c>
      <c r="L341" s="8" t="s">
        <v>549</v>
      </c>
      <c r="M341" s="8" t="s">
        <v>66</v>
      </c>
      <c r="N341" s="8" t="str">
        <f t="shared" si="5"/>
        <v>BAV</v>
      </c>
      <c r="O341" s="8" t="s">
        <v>50</v>
      </c>
      <c r="P341" s="3"/>
      <c r="Q341" s="3"/>
      <c r="R341" s="3"/>
      <c r="S341" s="3"/>
    </row>
    <row r="342" spans="1:19" x14ac:dyDescent="0.2">
      <c r="A342" s="15">
        <v>1827</v>
      </c>
      <c r="B342" s="8"/>
      <c r="C342" s="8"/>
      <c r="D342" s="8"/>
      <c r="E342" s="8"/>
      <c r="F342" s="8"/>
      <c r="G342" s="8"/>
      <c r="H342" s="8"/>
      <c r="I342" s="8"/>
      <c r="J342" s="8"/>
      <c r="K342" s="8" t="s">
        <v>550</v>
      </c>
      <c r="L342" s="8" t="s">
        <v>551</v>
      </c>
      <c r="M342" s="8" t="s">
        <v>60</v>
      </c>
      <c r="N342" s="8" t="str">
        <f t="shared" si="5"/>
        <v>BAV</v>
      </c>
      <c r="O342" s="8" t="s">
        <v>50</v>
      </c>
      <c r="P342" s="3"/>
      <c r="Q342" s="3"/>
      <c r="R342" s="3"/>
      <c r="S342" s="3"/>
    </row>
    <row r="343" spans="1:19" x14ac:dyDescent="0.2">
      <c r="A343" s="15">
        <v>1830</v>
      </c>
      <c r="B343" s="8"/>
      <c r="C343" s="8"/>
      <c r="D343" s="8"/>
      <c r="E343" s="8"/>
      <c r="F343" s="8"/>
      <c r="G343" s="8"/>
      <c r="H343" s="8"/>
      <c r="I343" s="8"/>
      <c r="J343" s="8"/>
      <c r="K343" s="8" t="s">
        <v>552</v>
      </c>
      <c r="L343" s="8" t="s">
        <v>300</v>
      </c>
      <c r="M343" s="8" t="s">
        <v>60</v>
      </c>
      <c r="N343" s="8" t="str">
        <f t="shared" si="5"/>
        <v>LSL</v>
      </c>
      <c r="O343" s="8" t="s">
        <v>62</v>
      </c>
      <c r="P343" s="3"/>
      <c r="Q343" s="3"/>
      <c r="R343" s="3"/>
      <c r="S343" s="3"/>
    </row>
    <row r="344" spans="1:19" x14ac:dyDescent="0.2">
      <c r="A344" s="15">
        <v>1836</v>
      </c>
      <c r="B344" s="8"/>
      <c r="C344" s="8"/>
      <c r="D344" s="8"/>
      <c r="E344" s="8"/>
      <c r="F344" s="8"/>
      <c r="G344" s="8"/>
      <c r="H344" s="8"/>
      <c r="I344" s="8"/>
      <c r="J344" s="8"/>
      <c r="K344" s="8" t="s">
        <v>553</v>
      </c>
      <c r="L344" s="8" t="s">
        <v>554</v>
      </c>
      <c r="M344" s="8" t="s">
        <v>60</v>
      </c>
      <c r="N344" s="8" t="str">
        <f t="shared" si="5"/>
        <v>SKO</v>
      </c>
      <c r="O344" s="8" t="s">
        <v>147</v>
      </c>
      <c r="P344" s="3"/>
      <c r="Q344" s="3"/>
      <c r="R344" s="3"/>
      <c r="S344" s="3"/>
    </row>
    <row r="345" spans="1:19" x14ac:dyDescent="0.2">
      <c r="A345" s="15">
        <v>1840</v>
      </c>
      <c r="B345" s="8"/>
      <c r="C345" s="8"/>
      <c r="D345" s="8"/>
      <c r="E345" s="8"/>
      <c r="F345" s="8"/>
      <c r="G345" s="8"/>
      <c r="H345" s="8"/>
      <c r="I345" s="8"/>
      <c r="J345" s="8"/>
      <c r="K345" s="8" t="s">
        <v>555</v>
      </c>
      <c r="L345" s="8" t="s">
        <v>245</v>
      </c>
      <c r="M345" s="8" t="s">
        <v>60</v>
      </c>
      <c r="N345" s="8" t="str">
        <f t="shared" si="5"/>
        <v>REF</v>
      </c>
      <c r="O345" s="8" t="s">
        <v>139</v>
      </c>
      <c r="P345" s="3"/>
      <c r="Q345" s="3"/>
      <c r="R345" s="3"/>
      <c r="S345" s="3"/>
    </row>
    <row r="346" spans="1:19" x14ac:dyDescent="0.2">
      <c r="A346" s="15">
        <v>1841</v>
      </c>
      <c r="B346" s="8"/>
      <c r="C346" s="8"/>
      <c r="D346" s="8"/>
      <c r="E346" s="8"/>
      <c r="F346" s="8"/>
      <c r="G346" s="8"/>
      <c r="H346" s="8"/>
      <c r="I346" s="8"/>
      <c r="J346" s="8"/>
      <c r="K346" s="8" t="s">
        <v>555</v>
      </c>
      <c r="L346" s="8" t="s">
        <v>198</v>
      </c>
      <c r="M346" s="8" t="s">
        <v>60</v>
      </c>
      <c r="N346" s="8" t="str">
        <f t="shared" si="5"/>
        <v>REF</v>
      </c>
      <c r="O346" s="8" t="s">
        <v>139</v>
      </c>
      <c r="P346" s="3"/>
      <c r="Q346" s="3"/>
      <c r="R346" s="3"/>
      <c r="S346" s="3"/>
    </row>
    <row r="347" spans="1:19" x14ac:dyDescent="0.2">
      <c r="A347" s="15">
        <v>1842</v>
      </c>
      <c r="B347" s="8"/>
      <c r="C347" s="8"/>
      <c r="D347" s="8"/>
      <c r="E347" s="8"/>
      <c r="F347" s="8"/>
      <c r="G347" s="8"/>
      <c r="H347" s="8"/>
      <c r="I347" s="8"/>
      <c r="J347" s="8"/>
      <c r="K347" s="8" t="s">
        <v>556</v>
      </c>
      <c r="L347" s="8" t="s">
        <v>557</v>
      </c>
      <c r="M347" s="8" t="s">
        <v>60</v>
      </c>
      <c r="N347" s="8" t="str">
        <f t="shared" si="5"/>
        <v>LKZ</v>
      </c>
      <c r="O347" s="8" t="s">
        <v>133</v>
      </c>
      <c r="P347" s="3"/>
      <c r="Q347" s="3"/>
      <c r="R347" s="3"/>
      <c r="S347" s="3"/>
    </row>
    <row r="348" spans="1:19" x14ac:dyDescent="0.2">
      <c r="A348" s="15">
        <v>1843</v>
      </c>
      <c r="B348" s="8"/>
      <c r="C348" s="8"/>
      <c r="D348" s="8"/>
      <c r="E348" s="8"/>
      <c r="F348" s="8"/>
      <c r="G348" s="8"/>
      <c r="H348" s="8"/>
      <c r="I348" s="8"/>
      <c r="J348" s="8"/>
      <c r="K348" s="8" t="s">
        <v>558</v>
      </c>
      <c r="L348" s="8" t="s">
        <v>559</v>
      </c>
      <c r="M348" s="8" t="s">
        <v>66</v>
      </c>
      <c r="N348" s="8" t="str">
        <f t="shared" si="5"/>
        <v>LKZ</v>
      </c>
      <c r="O348" s="8" t="s">
        <v>133</v>
      </c>
      <c r="P348" s="3"/>
      <c r="Q348" s="3"/>
      <c r="R348" s="3"/>
      <c r="S348" s="3"/>
    </row>
    <row r="349" spans="1:19" x14ac:dyDescent="0.2">
      <c r="A349" s="15">
        <v>1846</v>
      </c>
      <c r="B349" s="8"/>
      <c r="C349" s="8"/>
      <c r="D349" s="8"/>
      <c r="E349" s="8"/>
      <c r="F349" s="8"/>
      <c r="G349" s="8"/>
      <c r="H349" s="8"/>
      <c r="I349" s="8"/>
      <c r="J349" s="8"/>
      <c r="K349" s="8" t="s">
        <v>471</v>
      </c>
      <c r="L349" s="8" t="s">
        <v>76</v>
      </c>
      <c r="M349" s="8" t="s">
        <v>60</v>
      </c>
      <c r="N349" s="8" t="str">
        <f t="shared" si="5"/>
        <v>MSK</v>
      </c>
      <c r="O349" s="8" t="s">
        <v>124</v>
      </c>
      <c r="P349" s="3"/>
      <c r="Q349" s="3"/>
      <c r="R349" s="3"/>
      <c r="S349" s="3"/>
    </row>
    <row r="350" spans="1:19" x14ac:dyDescent="0.2">
      <c r="A350" s="15">
        <v>1849</v>
      </c>
      <c r="B350" s="8"/>
      <c r="C350" s="8"/>
      <c r="D350" s="8"/>
      <c r="E350" s="8"/>
      <c r="F350" s="8"/>
      <c r="G350" s="8"/>
      <c r="H350" s="8"/>
      <c r="I350" s="8"/>
      <c r="J350" s="8"/>
      <c r="K350" s="8" t="s">
        <v>560</v>
      </c>
      <c r="L350" s="8" t="s">
        <v>76</v>
      </c>
      <c r="M350" s="8" t="s">
        <v>60</v>
      </c>
      <c r="N350" s="8" t="str">
        <f t="shared" si="5"/>
        <v>REF</v>
      </c>
      <c r="O350" s="8" t="s">
        <v>139</v>
      </c>
      <c r="P350" s="3"/>
      <c r="Q350" s="3"/>
      <c r="R350" s="3"/>
      <c r="S350" s="3"/>
    </row>
    <row r="351" spans="1:19" x14ac:dyDescent="0.2">
      <c r="A351" s="15">
        <v>1850</v>
      </c>
      <c r="B351" s="8"/>
      <c r="C351" s="8"/>
      <c r="D351" s="8"/>
      <c r="E351" s="8"/>
      <c r="F351" s="8"/>
      <c r="G351" s="8"/>
      <c r="H351" s="8"/>
      <c r="I351" s="8"/>
      <c r="J351" s="8"/>
      <c r="K351" s="8" t="s">
        <v>561</v>
      </c>
      <c r="L351" s="8" t="s">
        <v>76</v>
      </c>
      <c r="M351" s="8" t="s">
        <v>60</v>
      </c>
      <c r="N351" s="8" t="str">
        <f t="shared" si="5"/>
        <v>MSK</v>
      </c>
      <c r="O351" s="8" t="s">
        <v>124</v>
      </c>
      <c r="P351" s="3"/>
      <c r="Q351" s="3"/>
      <c r="R351" s="3"/>
      <c r="S351" s="3"/>
    </row>
    <row r="352" spans="1:19" x14ac:dyDescent="0.2">
      <c r="A352" s="15">
        <v>1854</v>
      </c>
      <c r="B352" s="8"/>
      <c r="C352" s="8"/>
      <c r="D352" s="8"/>
      <c r="E352" s="8"/>
      <c r="F352" s="8"/>
      <c r="G352" s="8"/>
      <c r="H352" s="8"/>
      <c r="I352" s="8"/>
      <c r="J352" s="8"/>
      <c r="K352" s="8" t="s">
        <v>562</v>
      </c>
      <c r="L352" s="8" t="s">
        <v>563</v>
      </c>
      <c r="M352" s="8" t="s">
        <v>60</v>
      </c>
      <c r="N352" s="8" t="str">
        <f t="shared" si="5"/>
        <v>MSK</v>
      </c>
      <c r="O352" s="8" t="s">
        <v>124</v>
      </c>
      <c r="P352" s="3"/>
      <c r="Q352" s="3"/>
      <c r="R352" s="3"/>
      <c r="S352" s="3"/>
    </row>
    <row r="353" spans="1:19" x14ac:dyDescent="0.2">
      <c r="A353" s="15">
        <v>1856</v>
      </c>
      <c r="B353" s="8"/>
      <c r="C353" s="8"/>
      <c r="D353" s="8"/>
      <c r="E353" s="8"/>
      <c r="F353" s="8"/>
      <c r="G353" s="8"/>
      <c r="H353" s="8"/>
      <c r="I353" s="8"/>
      <c r="J353" s="8"/>
      <c r="K353" s="8" t="s">
        <v>564</v>
      </c>
      <c r="L353" s="8" t="s">
        <v>203</v>
      </c>
      <c r="M353" s="8" t="s">
        <v>60</v>
      </c>
      <c r="N353" s="8" t="str">
        <f t="shared" si="5"/>
        <v>MSK</v>
      </c>
      <c r="O353" s="8" t="s">
        <v>124</v>
      </c>
      <c r="P353" s="3"/>
      <c r="Q353" s="3"/>
      <c r="R353" s="3"/>
      <c r="S353" s="3"/>
    </row>
    <row r="354" spans="1:19" x14ac:dyDescent="0.2">
      <c r="A354" s="15">
        <v>1857</v>
      </c>
      <c r="B354" s="8"/>
      <c r="C354" s="8"/>
      <c r="D354" s="8"/>
      <c r="E354" s="8"/>
      <c r="F354" s="8"/>
      <c r="G354" s="8"/>
      <c r="H354" s="8"/>
      <c r="I354" s="8"/>
      <c r="J354" s="8"/>
      <c r="K354" s="8" t="s">
        <v>565</v>
      </c>
      <c r="L354" s="8" t="s">
        <v>566</v>
      </c>
      <c r="M354" s="8" t="s">
        <v>66</v>
      </c>
      <c r="N354" s="8" t="str">
        <f t="shared" si="5"/>
        <v>MSK</v>
      </c>
      <c r="O354" s="8" t="s">
        <v>124</v>
      </c>
      <c r="P354" s="3"/>
      <c r="Q354" s="3"/>
      <c r="R354" s="3"/>
      <c r="S354" s="3"/>
    </row>
    <row r="355" spans="1:19" x14ac:dyDescent="0.2">
      <c r="A355" s="15">
        <v>1858</v>
      </c>
      <c r="B355" s="8"/>
      <c r="C355" s="8"/>
      <c r="D355" s="8"/>
      <c r="E355" s="8"/>
      <c r="F355" s="8"/>
      <c r="G355" s="8"/>
      <c r="H355" s="8"/>
      <c r="I355" s="8"/>
      <c r="J355" s="8"/>
      <c r="K355" s="8" t="s">
        <v>567</v>
      </c>
      <c r="L355" s="8" t="s">
        <v>398</v>
      </c>
      <c r="M355" s="8" t="s">
        <v>60</v>
      </c>
      <c r="N355" s="8" t="str">
        <f t="shared" si="5"/>
        <v>RAP</v>
      </c>
      <c r="O355" s="8" t="s">
        <v>140</v>
      </c>
      <c r="P355" s="3"/>
      <c r="Q355" s="3"/>
      <c r="R355" s="3"/>
      <c r="S355" s="3"/>
    </row>
    <row r="356" spans="1:19" x14ac:dyDescent="0.2">
      <c r="A356" s="15">
        <v>1859</v>
      </c>
      <c r="B356" s="8"/>
      <c r="C356" s="8"/>
      <c r="D356" s="8"/>
      <c r="E356" s="8"/>
      <c r="F356" s="8"/>
      <c r="G356" s="8"/>
      <c r="H356" s="8"/>
      <c r="I356" s="8"/>
      <c r="J356" s="8"/>
      <c r="K356" s="8" t="s">
        <v>568</v>
      </c>
      <c r="L356" s="8" t="s">
        <v>569</v>
      </c>
      <c r="M356" s="8" t="s">
        <v>60</v>
      </c>
      <c r="N356" s="8" t="str">
        <f t="shared" si="5"/>
        <v>RAP</v>
      </c>
      <c r="O356" s="8" t="s">
        <v>140</v>
      </c>
      <c r="P356" s="3"/>
      <c r="Q356" s="3"/>
      <c r="R356" s="3"/>
      <c r="S356" s="3"/>
    </row>
    <row r="357" spans="1:19" x14ac:dyDescent="0.2">
      <c r="A357" s="15">
        <v>1862</v>
      </c>
      <c r="B357" s="8"/>
      <c r="C357" s="8"/>
      <c r="D357" s="8"/>
      <c r="E357" s="8"/>
      <c r="F357" s="8"/>
      <c r="G357" s="8"/>
      <c r="H357" s="8"/>
      <c r="I357" s="8"/>
      <c r="J357" s="8"/>
      <c r="K357" s="8" t="s">
        <v>570</v>
      </c>
      <c r="L357" s="8" t="s">
        <v>542</v>
      </c>
      <c r="M357" s="8" t="s">
        <v>66</v>
      </c>
      <c r="N357" s="8" t="str">
        <f t="shared" si="5"/>
        <v>LKT</v>
      </c>
      <c r="O357" s="8" t="s">
        <v>120</v>
      </c>
      <c r="P357" s="3"/>
      <c r="Q357" s="3"/>
      <c r="R357" s="3"/>
      <c r="S357" s="3"/>
    </row>
    <row r="358" spans="1:19" x14ac:dyDescent="0.2">
      <c r="A358" s="15">
        <v>1864</v>
      </c>
      <c r="B358" s="8"/>
      <c r="C358" s="8"/>
      <c r="D358" s="8"/>
      <c r="E358" s="8"/>
      <c r="F358" s="8"/>
      <c r="G358" s="8"/>
      <c r="H358" s="8"/>
      <c r="I358" s="8"/>
      <c r="J358" s="8"/>
      <c r="K358" s="8" t="s">
        <v>571</v>
      </c>
      <c r="L358" s="8" t="s">
        <v>341</v>
      </c>
      <c r="M358" s="8" t="s">
        <v>66</v>
      </c>
      <c r="N358" s="8" t="str">
        <f t="shared" si="5"/>
        <v>LBB</v>
      </c>
      <c r="O358" s="8" t="s">
        <v>73</v>
      </c>
      <c r="P358" s="3"/>
      <c r="Q358" s="3"/>
      <c r="R358" s="3"/>
      <c r="S358" s="3"/>
    </row>
    <row r="359" spans="1:19" x14ac:dyDescent="0.2">
      <c r="A359" s="15">
        <v>1865</v>
      </c>
      <c r="B359" s="8"/>
      <c r="C359" s="8"/>
      <c r="D359" s="8"/>
      <c r="E359" s="8"/>
      <c r="F359" s="8"/>
      <c r="G359" s="8"/>
      <c r="H359" s="8"/>
      <c r="I359" s="8"/>
      <c r="J359" s="8"/>
      <c r="K359" s="8" t="s">
        <v>572</v>
      </c>
      <c r="L359" s="8" t="s">
        <v>142</v>
      </c>
      <c r="M359" s="8" t="s">
        <v>60</v>
      </c>
      <c r="N359" s="8" t="str">
        <f t="shared" si="5"/>
        <v>MSK</v>
      </c>
      <c r="O359" s="8" t="s">
        <v>124</v>
      </c>
      <c r="P359" s="3"/>
      <c r="Q359" s="3"/>
      <c r="R359" s="3"/>
      <c r="S359" s="3"/>
    </row>
    <row r="360" spans="1:19" x14ac:dyDescent="0.2">
      <c r="A360" s="15">
        <v>1866</v>
      </c>
      <c r="B360" s="8"/>
      <c r="C360" s="8"/>
      <c r="D360" s="8"/>
      <c r="E360" s="8"/>
      <c r="F360" s="8"/>
      <c r="G360" s="8"/>
      <c r="H360" s="8"/>
      <c r="I360" s="8"/>
      <c r="J360" s="8"/>
      <c r="K360" s="8" t="s">
        <v>573</v>
      </c>
      <c r="L360" s="8" t="s">
        <v>294</v>
      </c>
      <c r="M360" s="8" t="s">
        <v>60</v>
      </c>
      <c r="N360" s="8" t="str">
        <f t="shared" si="5"/>
        <v>MSK</v>
      </c>
      <c r="O360" s="8" t="s">
        <v>124</v>
      </c>
      <c r="P360" s="3"/>
      <c r="Q360" s="3"/>
      <c r="R360" s="3"/>
      <c r="S360" s="3"/>
    </row>
    <row r="361" spans="1:19" x14ac:dyDescent="0.2">
      <c r="A361" s="15">
        <v>1867</v>
      </c>
      <c r="B361" s="8"/>
      <c r="C361" s="8"/>
      <c r="D361" s="8"/>
      <c r="E361" s="8"/>
      <c r="F361" s="8"/>
      <c r="G361" s="8"/>
      <c r="H361" s="8"/>
      <c r="I361" s="8"/>
      <c r="J361" s="8"/>
      <c r="K361" s="8" t="s">
        <v>574</v>
      </c>
      <c r="L361" s="8" t="s">
        <v>575</v>
      </c>
      <c r="M361" s="8" t="s">
        <v>60</v>
      </c>
      <c r="N361" s="8" t="str">
        <f t="shared" si="5"/>
        <v>MSK</v>
      </c>
      <c r="O361" s="8" t="s">
        <v>124</v>
      </c>
      <c r="P361" s="3"/>
      <c r="Q361" s="3"/>
      <c r="R361" s="3"/>
      <c r="S361" s="3"/>
    </row>
    <row r="362" spans="1:19" x14ac:dyDescent="0.2">
      <c r="A362" s="15">
        <v>1868</v>
      </c>
      <c r="B362" s="8"/>
      <c r="C362" s="8"/>
      <c r="D362" s="8"/>
      <c r="E362" s="8"/>
      <c r="F362" s="8"/>
      <c r="G362" s="8"/>
      <c r="H362" s="8"/>
      <c r="I362" s="8"/>
      <c r="J362" s="8"/>
      <c r="K362" s="8" t="s">
        <v>576</v>
      </c>
      <c r="L362" s="8" t="s">
        <v>455</v>
      </c>
      <c r="M362" s="8" t="s">
        <v>66</v>
      </c>
      <c r="N362" s="8" t="str">
        <f t="shared" si="5"/>
        <v>LKT</v>
      </c>
      <c r="O362" s="8" t="s">
        <v>120</v>
      </c>
      <c r="P362" s="3"/>
      <c r="Q362" s="3"/>
      <c r="R362" s="3"/>
      <c r="S362" s="3"/>
    </row>
    <row r="363" spans="1:19" x14ac:dyDescent="0.2">
      <c r="A363" s="15">
        <v>1871</v>
      </c>
      <c r="B363" s="8"/>
      <c r="C363" s="8"/>
      <c r="D363" s="8"/>
      <c r="E363" s="8"/>
      <c r="F363" s="8"/>
      <c r="G363" s="8"/>
      <c r="H363" s="8"/>
      <c r="I363" s="8"/>
      <c r="J363" s="8"/>
      <c r="K363" s="8" t="s">
        <v>577</v>
      </c>
      <c r="L363" s="8" t="s">
        <v>198</v>
      </c>
      <c r="M363" s="8" t="s">
        <v>60</v>
      </c>
      <c r="N363" s="8" t="str">
        <f t="shared" si="5"/>
        <v>REF</v>
      </c>
      <c r="O363" s="8" t="s">
        <v>139</v>
      </c>
      <c r="P363" s="3"/>
      <c r="Q363" s="3"/>
      <c r="R363" s="3"/>
      <c r="S363" s="3"/>
    </row>
    <row r="364" spans="1:19" x14ac:dyDescent="0.2">
      <c r="A364" s="15">
        <v>1872</v>
      </c>
      <c r="B364" s="8"/>
      <c r="C364" s="8"/>
      <c r="D364" s="8"/>
      <c r="E364" s="8"/>
      <c r="F364" s="8"/>
      <c r="G364" s="8"/>
      <c r="H364" s="8"/>
      <c r="I364" s="8"/>
      <c r="J364" s="8"/>
      <c r="K364" s="8" t="s">
        <v>578</v>
      </c>
      <c r="L364" s="8" t="s">
        <v>579</v>
      </c>
      <c r="M364" s="8" t="s">
        <v>66</v>
      </c>
      <c r="N364" s="8" t="str">
        <f t="shared" si="5"/>
        <v>REF</v>
      </c>
      <c r="O364" s="8" t="s">
        <v>139</v>
      </c>
      <c r="P364" s="3"/>
      <c r="Q364" s="3"/>
      <c r="R364" s="3"/>
      <c r="S364" s="3"/>
    </row>
    <row r="365" spans="1:19" x14ac:dyDescent="0.2">
      <c r="A365" s="15">
        <v>1873</v>
      </c>
      <c r="B365" s="8"/>
      <c r="C365" s="8"/>
      <c r="D365" s="8"/>
      <c r="E365" s="8"/>
      <c r="F365" s="8"/>
      <c r="G365" s="8"/>
      <c r="H365" s="8"/>
      <c r="I365" s="8"/>
      <c r="J365" s="8"/>
      <c r="K365" s="8" t="s">
        <v>580</v>
      </c>
      <c r="L365" s="8" t="s">
        <v>581</v>
      </c>
      <c r="M365" s="8" t="s">
        <v>66</v>
      </c>
      <c r="N365" s="8" t="str">
        <f t="shared" si="5"/>
        <v>LKX</v>
      </c>
      <c r="O365" s="8" t="s">
        <v>129</v>
      </c>
      <c r="P365" s="3"/>
      <c r="Q365" s="3"/>
      <c r="R365" s="3"/>
      <c r="S365" s="3"/>
    </row>
    <row r="366" spans="1:19" x14ac:dyDescent="0.2">
      <c r="A366" s="15">
        <v>1874</v>
      </c>
      <c r="B366" s="8"/>
      <c r="C366" s="8"/>
      <c r="D366" s="8"/>
      <c r="E366" s="8"/>
      <c r="F366" s="8"/>
      <c r="G366" s="8"/>
      <c r="H366" s="8"/>
      <c r="I366" s="8"/>
      <c r="J366" s="8"/>
      <c r="K366" s="8" t="s">
        <v>582</v>
      </c>
      <c r="L366" s="8" t="s">
        <v>203</v>
      </c>
      <c r="M366" s="8" t="s">
        <v>60</v>
      </c>
      <c r="N366" s="8" t="str">
        <f t="shared" si="5"/>
        <v>LKX</v>
      </c>
      <c r="O366" s="8" t="s">
        <v>129</v>
      </c>
      <c r="P366" s="3"/>
      <c r="Q366" s="3"/>
      <c r="R366" s="3"/>
      <c r="S366" s="3"/>
    </row>
    <row r="367" spans="1:19" x14ac:dyDescent="0.2">
      <c r="A367" s="15">
        <v>1876</v>
      </c>
      <c r="B367" s="8"/>
      <c r="C367" s="8"/>
      <c r="D367" s="8"/>
      <c r="E367" s="8"/>
      <c r="F367" s="8"/>
      <c r="G367" s="8"/>
      <c r="H367" s="8"/>
      <c r="I367" s="8"/>
      <c r="J367" s="8"/>
      <c r="K367" s="8" t="s">
        <v>583</v>
      </c>
      <c r="L367" s="8" t="s">
        <v>356</v>
      </c>
      <c r="M367" s="8" t="s">
        <v>60</v>
      </c>
      <c r="N367" s="8" t="str">
        <f t="shared" si="5"/>
        <v>LKX</v>
      </c>
      <c r="O367" s="8" t="s">
        <v>129</v>
      </c>
      <c r="P367" s="3"/>
      <c r="Q367" s="3"/>
      <c r="R367" s="3"/>
      <c r="S367" s="3"/>
    </row>
    <row r="368" spans="1:19" x14ac:dyDescent="0.2">
      <c r="A368" s="15">
        <v>1877</v>
      </c>
      <c r="B368" s="8"/>
      <c r="C368" s="8"/>
      <c r="D368" s="8"/>
      <c r="E368" s="8"/>
      <c r="F368" s="8"/>
      <c r="G368" s="8"/>
      <c r="H368" s="8"/>
      <c r="I368" s="8"/>
      <c r="J368" s="8"/>
      <c r="K368" s="8" t="s">
        <v>584</v>
      </c>
      <c r="L368" s="8" t="s">
        <v>187</v>
      </c>
      <c r="M368" s="8" t="s">
        <v>66</v>
      </c>
      <c r="N368" s="8" t="str">
        <f t="shared" si="5"/>
        <v>LKX</v>
      </c>
      <c r="O368" s="8" t="s">
        <v>129</v>
      </c>
      <c r="P368" s="3"/>
      <c r="Q368" s="3"/>
      <c r="R368" s="3"/>
      <c r="S368" s="3"/>
    </row>
    <row r="369" spans="1:19" x14ac:dyDescent="0.2">
      <c r="A369" s="15">
        <v>1878</v>
      </c>
      <c r="B369" s="8"/>
      <c r="C369" s="8"/>
      <c r="D369" s="8"/>
      <c r="E369" s="8"/>
      <c r="F369" s="8"/>
      <c r="G369" s="8"/>
      <c r="H369" s="8"/>
      <c r="I369" s="8"/>
      <c r="J369" s="8"/>
      <c r="K369" s="8" t="s">
        <v>585</v>
      </c>
      <c r="L369" s="8" t="s">
        <v>123</v>
      </c>
      <c r="M369" s="8" t="s">
        <v>60</v>
      </c>
      <c r="N369" s="8" t="str">
        <f t="shared" si="5"/>
        <v>LKX</v>
      </c>
      <c r="O369" s="8" t="s">
        <v>129</v>
      </c>
      <c r="P369" s="3"/>
      <c r="Q369" s="3"/>
      <c r="R369" s="3"/>
      <c r="S369" s="3"/>
    </row>
    <row r="370" spans="1:19" x14ac:dyDescent="0.2">
      <c r="A370" s="15">
        <v>1879</v>
      </c>
      <c r="B370" s="8"/>
      <c r="C370" s="8"/>
      <c r="D370" s="8"/>
      <c r="E370" s="8"/>
      <c r="F370" s="8"/>
      <c r="G370" s="8"/>
      <c r="H370" s="8"/>
      <c r="I370" s="8"/>
      <c r="J370" s="8"/>
      <c r="K370" s="8" t="s">
        <v>586</v>
      </c>
      <c r="L370" s="8" t="s">
        <v>116</v>
      </c>
      <c r="M370" s="8" t="s">
        <v>60</v>
      </c>
      <c r="N370" s="8" t="str">
        <f t="shared" si="5"/>
        <v>LKX</v>
      </c>
      <c r="O370" s="8" t="s">
        <v>129</v>
      </c>
      <c r="P370" s="3"/>
      <c r="Q370" s="3"/>
      <c r="R370" s="3"/>
      <c r="S370" s="3"/>
    </row>
    <row r="371" spans="1:19" x14ac:dyDescent="0.2">
      <c r="A371" s="15">
        <v>1880</v>
      </c>
      <c r="B371" s="8"/>
      <c r="C371" s="8"/>
      <c r="D371" s="8"/>
      <c r="E371" s="8"/>
      <c r="F371" s="8"/>
      <c r="G371" s="8"/>
      <c r="H371" s="8"/>
      <c r="I371" s="8"/>
      <c r="J371" s="8"/>
      <c r="K371" s="8" t="s">
        <v>586</v>
      </c>
      <c r="L371" s="8" t="s">
        <v>587</v>
      </c>
      <c r="M371" s="8" t="s">
        <v>60</v>
      </c>
      <c r="N371" s="8" t="str">
        <f t="shared" si="5"/>
        <v>LKX</v>
      </c>
      <c r="O371" s="8" t="s">
        <v>129</v>
      </c>
      <c r="P371" s="3"/>
      <c r="Q371" s="3"/>
      <c r="R371" s="3"/>
      <c r="S371" s="3"/>
    </row>
    <row r="372" spans="1:19" x14ac:dyDescent="0.2">
      <c r="A372" s="15">
        <v>1889</v>
      </c>
      <c r="B372" s="8"/>
      <c r="C372" s="8"/>
      <c r="D372" s="8"/>
      <c r="E372" s="8"/>
      <c r="F372" s="8"/>
      <c r="G372" s="8"/>
      <c r="H372" s="8"/>
      <c r="I372" s="8"/>
      <c r="J372" s="8"/>
      <c r="K372" s="8" t="s">
        <v>588</v>
      </c>
      <c r="L372" s="8" t="s">
        <v>589</v>
      </c>
      <c r="M372" s="8" t="s">
        <v>66</v>
      </c>
      <c r="N372" s="8" t="str">
        <f t="shared" si="5"/>
        <v>SLK</v>
      </c>
      <c r="O372" s="8" t="s">
        <v>152</v>
      </c>
      <c r="P372" s="3"/>
      <c r="Q372" s="3"/>
      <c r="R372" s="3"/>
      <c r="S372" s="3"/>
    </row>
    <row r="373" spans="1:19" x14ac:dyDescent="0.2">
      <c r="A373" s="15">
        <v>1892</v>
      </c>
      <c r="B373" s="8"/>
      <c r="C373" s="8"/>
      <c r="D373" s="8"/>
      <c r="E373" s="8"/>
      <c r="F373" s="8"/>
      <c r="G373" s="8"/>
      <c r="H373" s="8"/>
      <c r="I373" s="8"/>
      <c r="J373" s="8"/>
      <c r="K373" s="8" t="s">
        <v>590</v>
      </c>
      <c r="L373" s="8" t="s">
        <v>493</v>
      </c>
      <c r="M373" s="8" t="s">
        <v>66</v>
      </c>
      <c r="N373" s="8" t="str">
        <f t="shared" si="5"/>
        <v>LBB</v>
      </c>
      <c r="O373" s="8" t="s">
        <v>73</v>
      </c>
      <c r="P373" s="3"/>
      <c r="Q373" s="3"/>
      <c r="R373" s="3"/>
      <c r="S373" s="3"/>
    </row>
    <row r="374" spans="1:19" x14ac:dyDescent="0.2">
      <c r="A374" s="15">
        <v>1894</v>
      </c>
      <c r="B374" s="8"/>
      <c r="C374" s="8"/>
      <c r="D374" s="8"/>
      <c r="E374" s="8"/>
      <c r="F374" s="8"/>
      <c r="G374" s="8"/>
      <c r="H374" s="8"/>
      <c r="I374" s="8"/>
      <c r="J374" s="8"/>
      <c r="K374" s="8" t="s">
        <v>591</v>
      </c>
      <c r="L374" s="8" t="s">
        <v>592</v>
      </c>
      <c r="M374" s="8" t="s">
        <v>60</v>
      </c>
      <c r="N374" s="8" t="str">
        <f t="shared" si="5"/>
        <v>LBB</v>
      </c>
      <c r="O374" s="8" t="s">
        <v>73</v>
      </c>
      <c r="P374" s="3"/>
      <c r="Q374" s="3"/>
      <c r="R374" s="3"/>
      <c r="S374" s="3"/>
    </row>
    <row r="375" spans="1:19" x14ac:dyDescent="0.2">
      <c r="A375" s="15">
        <v>1896</v>
      </c>
      <c r="B375" s="8"/>
      <c r="C375" s="8"/>
      <c r="D375" s="8"/>
      <c r="E375" s="8"/>
      <c r="F375" s="8"/>
      <c r="G375" s="8"/>
      <c r="H375" s="8"/>
      <c r="I375" s="8"/>
      <c r="J375" s="8"/>
      <c r="K375" s="8" t="s">
        <v>593</v>
      </c>
      <c r="L375" s="8" t="s">
        <v>594</v>
      </c>
      <c r="M375" s="8" t="s">
        <v>66</v>
      </c>
      <c r="N375" s="8" t="str">
        <f t="shared" si="5"/>
        <v>SLK</v>
      </c>
      <c r="O375" s="8" t="s">
        <v>152</v>
      </c>
      <c r="P375" s="3"/>
      <c r="Q375" s="3"/>
      <c r="R375" s="3"/>
      <c r="S375" s="3"/>
    </row>
    <row r="376" spans="1:19" x14ac:dyDescent="0.2">
      <c r="A376" s="15">
        <v>1897</v>
      </c>
      <c r="B376" s="8"/>
      <c r="C376" s="8"/>
      <c r="D376" s="8"/>
      <c r="E376" s="8"/>
      <c r="F376" s="8"/>
      <c r="G376" s="8"/>
      <c r="H376" s="8"/>
      <c r="I376" s="8"/>
      <c r="J376" s="8"/>
      <c r="K376" s="8" t="s">
        <v>595</v>
      </c>
      <c r="L376" s="8" t="s">
        <v>596</v>
      </c>
      <c r="M376" s="8" t="s">
        <v>66</v>
      </c>
      <c r="N376" s="8" t="str">
        <f t="shared" si="5"/>
        <v>SLK</v>
      </c>
      <c r="O376" s="8" t="s">
        <v>152</v>
      </c>
      <c r="P376" s="3"/>
      <c r="Q376" s="3"/>
      <c r="R376" s="3"/>
      <c r="S376" s="3"/>
    </row>
    <row r="377" spans="1:19" x14ac:dyDescent="0.2">
      <c r="A377" s="15">
        <v>1900</v>
      </c>
      <c r="B377" s="8"/>
      <c r="C377" s="8"/>
      <c r="D377" s="8"/>
      <c r="E377" s="8"/>
      <c r="F377" s="8"/>
      <c r="G377" s="8"/>
      <c r="H377" s="8"/>
      <c r="I377" s="8"/>
      <c r="J377" s="8"/>
      <c r="K377" s="8" t="s">
        <v>597</v>
      </c>
      <c r="L377" s="8" t="s">
        <v>598</v>
      </c>
      <c r="M377" s="8" t="s">
        <v>60</v>
      </c>
      <c r="N377" s="8" t="str">
        <f t="shared" si="5"/>
        <v>LPK</v>
      </c>
      <c r="O377" s="8" t="s">
        <v>77</v>
      </c>
      <c r="P377" s="3"/>
      <c r="Q377" s="3"/>
      <c r="R377" s="3"/>
      <c r="S377" s="3"/>
    </row>
    <row r="378" spans="1:19" x14ac:dyDescent="0.2">
      <c r="A378" s="15">
        <v>1903</v>
      </c>
      <c r="B378" s="8"/>
      <c r="C378" s="8"/>
      <c r="D378" s="8"/>
      <c r="E378" s="8"/>
      <c r="F378" s="8"/>
      <c r="G378" s="8"/>
      <c r="H378" s="8"/>
      <c r="I378" s="8"/>
      <c r="J378" s="8"/>
      <c r="K378" s="8" t="s">
        <v>599</v>
      </c>
      <c r="L378" s="8" t="s">
        <v>106</v>
      </c>
      <c r="M378" s="8" t="s">
        <v>60</v>
      </c>
      <c r="N378" s="8" t="str">
        <f t="shared" si="5"/>
        <v>LKX</v>
      </c>
      <c r="O378" s="8" t="s">
        <v>129</v>
      </c>
      <c r="P378" s="3"/>
      <c r="Q378" s="3"/>
      <c r="R378" s="3"/>
      <c r="S378" s="3"/>
    </row>
    <row r="379" spans="1:19" x14ac:dyDescent="0.2">
      <c r="A379" s="15">
        <v>1904</v>
      </c>
      <c r="B379" s="8"/>
      <c r="C379" s="8"/>
      <c r="D379" s="8"/>
      <c r="E379" s="8"/>
      <c r="F379" s="8"/>
      <c r="G379" s="8"/>
      <c r="H379" s="8"/>
      <c r="I379" s="8"/>
      <c r="J379" s="8"/>
      <c r="K379" s="8" t="s">
        <v>600</v>
      </c>
      <c r="L379" s="8" t="s">
        <v>601</v>
      </c>
      <c r="M379" s="8" t="s">
        <v>60</v>
      </c>
      <c r="N379" s="8" t="str">
        <f t="shared" si="5"/>
        <v>LKX</v>
      </c>
      <c r="O379" s="8" t="s">
        <v>129</v>
      </c>
      <c r="P379" s="3"/>
      <c r="Q379" s="3"/>
      <c r="R379" s="3"/>
      <c r="S379" s="3"/>
    </row>
    <row r="380" spans="1:19" x14ac:dyDescent="0.2">
      <c r="A380" s="15">
        <v>1908</v>
      </c>
      <c r="B380" s="8"/>
      <c r="C380" s="8"/>
      <c r="D380" s="8"/>
      <c r="E380" s="8"/>
      <c r="F380" s="8"/>
      <c r="G380" s="8"/>
      <c r="H380" s="8"/>
      <c r="I380" s="8"/>
      <c r="J380" s="8"/>
      <c r="K380" s="8" t="s">
        <v>602</v>
      </c>
      <c r="L380" s="8" t="s">
        <v>326</v>
      </c>
      <c r="M380" s="8" t="s">
        <v>60</v>
      </c>
      <c r="N380" s="8" t="str">
        <f t="shared" si="5"/>
        <v>REF</v>
      </c>
      <c r="O380" s="8" t="s">
        <v>139</v>
      </c>
      <c r="P380" s="3"/>
      <c r="Q380" s="3"/>
      <c r="R380" s="3"/>
      <c r="S380" s="3"/>
    </row>
    <row r="381" spans="1:19" x14ac:dyDescent="0.2">
      <c r="A381" s="15">
        <v>1914</v>
      </c>
      <c r="B381" s="8"/>
      <c r="C381" s="8"/>
      <c r="D381" s="8"/>
      <c r="E381" s="8"/>
      <c r="F381" s="8"/>
      <c r="G381" s="8"/>
      <c r="H381" s="8"/>
      <c r="I381" s="8"/>
      <c r="J381" s="8"/>
      <c r="K381" s="8" t="s">
        <v>603</v>
      </c>
      <c r="L381" s="8" t="s">
        <v>116</v>
      </c>
      <c r="M381" s="8" t="s">
        <v>60</v>
      </c>
      <c r="N381" s="8" t="str">
        <f t="shared" si="5"/>
        <v>JAS</v>
      </c>
      <c r="O381" s="8" t="s">
        <v>156</v>
      </c>
      <c r="P381" s="3"/>
      <c r="Q381" s="3"/>
      <c r="R381" s="3"/>
      <c r="S381" s="3"/>
    </row>
    <row r="382" spans="1:19" x14ac:dyDescent="0.2">
      <c r="A382" s="15">
        <v>1915</v>
      </c>
      <c r="B382" s="8"/>
      <c r="C382" s="8"/>
      <c r="D382" s="8"/>
      <c r="E382" s="8"/>
      <c r="F382" s="8"/>
      <c r="G382" s="8"/>
      <c r="H382" s="8"/>
      <c r="I382" s="8"/>
      <c r="J382" s="8"/>
      <c r="K382" s="8" t="s">
        <v>603</v>
      </c>
      <c r="L382" s="8" t="s">
        <v>260</v>
      </c>
      <c r="M382" s="8" t="s">
        <v>60</v>
      </c>
      <c r="N382" s="8" t="str">
        <f t="shared" si="5"/>
        <v>JAS</v>
      </c>
      <c r="O382" s="8" t="s">
        <v>156</v>
      </c>
      <c r="P382" s="3"/>
      <c r="Q382" s="3"/>
      <c r="R382" s="3"/>
      <c r="S382" s="3"/>
    </row>
    <row r="383" spans="1:19" x14ac:dyDescent="0.2">
      <c r="A383" s="15">
        <v>1919</v>
      </c>
      <c r="B383" s="8"/>
      <c r="C383" s="8"/>
      <c r="D383" s="8"/>
      <c r="E383" s="8"/>
      <c r="F383" s="8"/>
      <c r="G383" s="8"/>
      <c r="H383" s="8"/>
      <c r="I383" s="8"/>
      <c r="J383" s="8"/>
      <c r="K383" s="8" t="s">
        <v>552</v>
      </c>
      <c r="L383" s="8" t="s">
        <v>604</v>
      </c>
      <c r="M383" s="8" t="s">
        <v>60</v>
      </c>
      <c r="N383" s="8" t="str">
        <f t="shared" si="5"/>
        <v>LSL</v>
      </c>
      <c r="O383" s="8" t="s">
        <v>62</v>
      </c>
      <c r="P383" s="3"/>
      <c r="Q383" s="3"/>
      <c r="R383" s="3"/>
      <c r="S383" s="3"/>
    </row>
    <row r="384" spans="1:19" x14ac:dyDescent="0.2">
      <c r="A384" s="15">
        <v>1921</v>
      </c>
      <c r="B384" s="8"/>
      <c r="C384" s="8"/>
      <c r="D384" s="8"/>
      <c r="E384" s="8"/>
      <c r="F384" s="8"/>
      <c r="G384" s="8"/>
      <c r="H384" s="8"/>
      <c r="I384" s="8"/>
      <c r="J384" s="8"/>
      <c r="K384" s="8" t="s">
        <v>605</v>
      </c>
      <c r="L384" s="8" t="s">
        <v>606</v>
      </c>
      <c r="M384" s="8" t="s">
        <v>66</v>
      </c>
      <c r="N384" s="8" t="str">
        <f t="shared" si="5"/>
        <v>LKB</v>
      </c>
      <c r="O384" s="8" t="s">
        <v>81</v>
      </c>
      <c r="P384" s="3"/>
      <c r="Q384" s="3"/>
      <c r="R384" s="3"/>
      <c r="S384" s="3"/>
    </row>
    <row r="385" spans="1:19" x14ac:dyDescent="0.2">
      <c r="A385" s="15">
        <v>1930</v>
      </c>
      <c r="B385" s="8"/>
      <c r="C385" s="8"/>
      <c r="D385" s="8"/>
      <c r="E385" s="8"/>
      <c r="F385" s="8"/>
      <c r="G385" s="8"/>
      <c r="H385" s="8"/>
      <c r="I385" s="8"/>
      <c r="J385" s="8"/>
      <c r="K385" s="8" t="s">
        <v>607</v>
      </c>
      <c r="L385" s="8" t="s">
        <v>598</v>
      </c>
      <c r="M385" s="8" t="s">
        <v>60</v>
      </c>
      <c r="N385" s="8" t="str">
        <f t="shared" si="5"/>
        <v>LSL</v>
      </c>
      <c r="O385" s="8" t="s">
        <v>62</v>
      </c>
      <c r="P385" s="3"/>
      <c r="Q385" s="3"/>
      <c r="R385" s="3"/>
      <c r="S385" s="3"/>
    </row>
    <row r="386" spans="1:19" x14ac:dyDescent="0.2">
      <c r="A386" s="15">
        <v>1935</v>
      </c>
      <c r="B386" s="8"/>
      <c r="C386" s="8"/>
      <c r="D386" s="8"/>
      <c r="E386" s="8"/>
      <c r="F386" s="8"/>
      <c r="G386" s="8"/>
      <c r="H386" s="8"/>
      <c r="I386" s="8"/>
      <c r="J386" s="8"/>
      <c r="K386" s="8" t="s">
        <v>608</v>
      </c>
      <c r="L386" s="8" t="s">
        <v>171</v>
      </c>
      <c r="M386" s="8" t="s">
        <v>60</v>
      </c>
      <c r="N386" s="8" t="str">
        <f t="shared" si="5"/>
        <v>REF</v>
      </c>
      <c r="O386" s="8" t="s">
        <v>139</v>
      </c>
      <c r="P386" s="3"/>
      <c r="Q386" s="3"/>
      <c r="R386" s="3"/>
      <c r="S386" s="3"/>
    </row>
    <row r="387" spans="1:19" x14ac:dyDescent="0.2">
      <c r="A387" s="15">
        <v>1938</v>
      </c>
      <c r="B387" s="8"/>
      <c r="C387" s="8"/>
      <c r="D387" s="8"/>
      <c r="E387" s="8"/>
      <c r="F387" s="8"/>
      <c r="G387" s="8"/>
      <c r="H387" s="8"/>
      <c r="I387" s="8"/>
      <c r="J387" s="8"/>
      <c r="K387" s="8" t="s">
        <v>515</v>
      </c>
      <c r="L387" s="8" t="s">
        <v>171</v>
      </c>
      <c r="M387" s="8" t="s">
        <v>60</v>
      </c>
      <c r="N387" s="8" t="str">
        <f t="shared" si="5"/>
        <v>REF</v>
      </c>
      <c r="O387" s="8" t="s">
        <v>139</v>
      </c>
      <c r="P387" s="3"/>
      <c r="Q387" s="3"/>
      <c r="R387" s="3"/>
      <c r="S387" s="3"/>
    </row>
    <row r="388" spans="1:19" x14ac:dyDescent="0.2">
      <c r="A388" s="15">
        <v>1939</v>
      </c>
      <c r="B388" s="8"/>
      <c r="C388" s="8"/>
      <c r="D388" s="8"/>
      <c r="E388" s="8"/>
      <c r="F388" s="8"/>
      <c r="G388" s="8"/>
      <c r="H388" s="8"/>
      <c r="I388" s="8"/>
      <c r="J388" s="8"/>
      <c r="K388" s="8" t="s">
        <v>609</v>
      </c>
      <c r="L388" s="8" t="s">
        <v>610</v>
      </c>
      <c r="M388" s="8" t="s">
        <v>66</v>
      </c>
      <c r="N388" s="8" t="str">
        <f t="shared" ref="N388:N451" si="6">VLOOKUP(O388,$S:$T,2,0)</f>
        <v>REF</v>
      </c>
      <c r="O388" s="8" t="s">
        <v>139</v>
      </c>
      <c r="P388" s="3"/>
      <c r="Q388" s="3"/>
      <c r="R388" s="3"/>
      <c r="S388" s="3"/>
    </row>
    <row r="389" spans="1:19" x14ac:dyDescent="0.2">
      <c r="A389" s="15">
        <v>1940</v>
      </c>
      <c r="B389" s="8"/>
      <c r="C389" s="8"/>
      <c r="D389" s="8"/>
      <c r="E389" s="8"/>
      <c r="F389" s="8"/>
      <c r="G389" s="8"/>
      <c r="H389" s="8"/>
      <c r="I389" s="8"/>
      <c r="J389" s="8"/>
      <c r="K389" s="8" t="s">
        <v>611</v>
      </c>
      <c r="L389" s="8" t="s">
        <v>493</v>
      </c>
      <c r="M389" s="8" t="s">
        <v>66</v>
      </c>
      <c r="N389" s="8" t="str">
        <f t="shared" si="6"/>
        <v>REF</v>
      </c>
      <c r="O389" s="8" t="s">
        <v>139</v>
      </c>
      <c r="P389" s="3"/>
      <c r="Q389" s="3"/>
      <c r="R389" s="3"/>
      <c r="S389" s="3"/>
    </row>
    <row r="390" spans="1:19" x14ac:dyDescent="0.2">
      <c r="A390" s="15">
        <v>1941</v>
      </c>
      <c r="B390" s="8"/>
      <c r="C390" s="8"/>
      <c r="D390" s="8"/>
      <c r="E390" s="8"/>
      <c r="F390" s="8"/>
      <c r="G390" s="8"/>
      <c r="H390" s="8"/>
      <c r="I390" s="8"/>
      <c r="J390" s="8"/>
      <c r="K390" s="8" t="s">
        <v>517</v>
      </c>
      <c r="L390" s="8" t="s">
        <v>612</v>
      </c>
      <c r="M390" s="8" t="s">
        <v>60</v>
      </c>
      <c r="N390" s="8" t="str">
        <f t="shared" si="6"/>
        <v>REF</v>
      </c>
      <c r="O390" s="8" t="s">
        <v>139</v>
      </c>
      <c r="P390" s="3"/>
      <c r="Q390" s="3"/>
      <c r="R390" s="3"/>
      <c r="S390" s="3"/>
    </row>
    <row r="391" spans="1:19" x14ac:dyDescent="0.2">
      <c r="A391" s="15">
        <v>1942</v>
      </c>
      <c r="B391" s="8"/>
      <c r="C391" s="8"/>
      <c r="D391" s="8"/>
      <c r="E391" s="8"/>
      <c r="F391" s="8"/>
      <c r="G391" s="8"/>
      <c r="H391" s="8"/>
      <c r="I391" s="8"/>
      <c r="J391" s="8"/>
      <c r="K391" s="8" t="s">
        <v>613</v>
      </c>
      <c r="L391" s="8" t="s">
        <v>614</v>
      </c>
      <c r="M391" s="8" t="s">
        <v>66</v>
      </c>
      <c r="N391" s="8" t="str">
        <f t="shared" si="6"/>
        <v>REF</v>
      </c>
      <c r="O391" s="8" t="s">
        <v>139</v>
      </c>
      <c r="P391" s="3"/>
      <c r="Q391" s="3"/>
      <c r="R391" s="3"/>
      <c r="S391" s="3"/>
    </row>
    <row r="392" spans="1:19" x14ac:dyDescent="0.2">
      <c r="A392" s="15">
        <v>1943</v>
      </c>
      <c r="B392" s="8"/>
      <c r="C392" s="8"/>
      <c r="D392" s="8"/>
      <c r="E392" s="8"/>
      <c r="F392" s="8"/>
      <c r="G392" s="8"/>
      <c r="H392" s="8"/>
      <c r="I392" s="8"/>
      <c r="J392" s="8"/>
      <c r="K392" s="8" t="s">
        <v>615</v>
      </c>
      <c r="L392" s="8" t="s">
        <v>258</v>
      </c>
      <c r="M392" s="8" t="s">
        <v>60</v>
      </c>
      <c r="N392" s="8" t="str">
        <f t="shared" si="6"/>
        <v>REF</v>
      </c>
      <c r="O392" s="8" t="s">
        <v>139</v>
      </c>
      <c r="P392" s="3"/>
      <c r="Q392" s="3"/>
      <c r="R392" s="3"/>
      <c r="S392" s="3"/>
    </row>
    <row r="393" spans="1:19" x14ac:dyDescent="0.2">
      <c r="A393" s="15">
        <v>1945</v>
      </c>
      <c r="B393" s="8"/>
      <c r="C393" s="8"/>
      <c r="D393" s="8"/>
      <c r="E393" s="8"/>
      <c r="F393" s="8"/>
      <c r="G393" s="8"/>
      <c r="H393" s="8"/>
      <c r="I393" s="8"/>
      <c r="J393" s="8"/>
      <c r="K393" s="8" t="s">
        <v>616</v>
      </c>
      <c r="L393" s="8" t="s">
        <v>296</v>
      </c>
      <c r="M393" s="8" t="s">
        <v>60</v>
      </c>
      <c r="N393" s="8" t="str">
        <f t="shared" si="6"/>
        <v>PER</v>
      </c>
      <c r="O393" s="8" t="s">
        <v>97</v>
      </c>
      <c r="P393" s="3"/>
      <c r="Q393" s="3"/>
      <c r="R393" s="3"/>
      <c r="S393" s="3"/>
    </row>
    <row r="394" spans="1:19" x14ac:dyDescent="0.2">
      <c r="A394" s="15">
        <v>1949</v>
      </c>
      <c r="B394" s="8"/>
      <c r="C394" s="8"/>
      <c r="D394" s="8"/>
      <c r="E394" s="8"/>
      <c r="F394" s="8"/>
      <c r="G394" s="8"/>
      <c r="H394" s="8"/>
      <c r="I394" s="8"/>
      <c r="J394" s="8"/>
      <c r="K394" s="8" t="s">
        <v>617</v>
      </c>
      <c r="L394" s="8" t="s">
        <v>116</v>
      </c>
      <c r="M394" s="8" t="s">
        <v>60</v>
      </c>
      <c r="N394" s="8" t="str">
        <f t="shared" si="6"/>
        <v>KSL</v>
      </c>
      <c r="O394" s="8" t="s">
        <v>56</v>
      </c>
      <c r="P394" s="3"/>
      <c r="Q394" s="3"/>
      <c r="R394" s="3"/>
      <c r="S394" s="3"/>
    </row>
    <row r="395" spans="1:19" x14ac:dyDescent="0.2">
      <c r="A395" s="15">
        <v>1951</v>
      </c>
      <c r="B395" s="8"/>
      <c r="C395" s="8"/>
      <c r="D395" s="8"/>
      <c r="E395" s="8"/>
      <c r="F395" s="8"/>
      <c r="G395" s="8"/>
      <c r="H395" s="8"/>
      <c r="I395" s="8"/>
      <c r="J395" s="8"/>
      <c r="K395" s="8" t="s">
        <v>618</v>
      </c>
      <c r="L395" s="8" t="s">
        <v>619</v>
      </c>
      <c r="M395" s="8" t="s">
        <v>66</v>
      </c>
      <c r="N395" s="8" t="str">
        <f t="shared" si="6"/>
        <v>SNP</v>
      </c>
      <c r="O395" s="8" t="s">
        <v>113</v>
      </c>
      <c r="P395" s="3"/>
      <c r="Q395" s="3"/>
      <c r="R395" s="3"/>
      <c r="S395" s="3"/>
    </row>
    <row r="396" spans="1:19" x14ac:dyDescent="0.2">
      <c r="A396" s="15">
        <v>1955</v>
      </c>
      <c r="B396" s="8"/>
      <c r="C396" s="8"/>
      <c r="D396" s="8"/>
      <c r="E396" s="8"/>
      <c r="F396" s="8"/>
      <c r="G396" s="8"/>
      <c r="H396" s="8"/>
      <c r="I396" s="8"/>
      <c r="J396" s="8"/>
      <c r="K396" s="8" t="s">
        <v>448</v>
      </c>
      <c r="L396" s="8" t="s">
        <v>620</v>
      </c>
      <c r="M396" s="8" t="s">
        <v>60</v>
      </c>
      <c r="N396" s="8" t="str">
        <f t="shared" si="6"/>
        <v>LKB</v>
      </c>
      <c r="O396" s="8" t="s">
        <v>81</v>
      </c>
      <c r="P396" s="3"/>
      <c r="Q396" s="3"/>
      <c r="R396" s="3"/>
      <c r="S396" s="3"/>
    </row>
    <row r="397" spans="1:19" x14ac:dyDescent="0.2">
      <c r="A397" s="15">
        <v>1958</v>
      </c>
      <c r="B397" s="8"/>
      <c r="C397" s="8"/>
      <c r="D397" s="8"/>
      <c r="E397" s="8"/>
      <c r="F397" s="8"/>
      <c r="G397" s="8"/>
      <c r="H397" s="8"/>
      <c r="I397" s="8"/>
      <c r="J397" s="8"/>
      <c r="K397" s="8" t="s">
        <v>621</v>
      </c>
      <c r="L397" s="8" t="s">
        <v>123</v>
      </c>
      <c r="M397" s="8" t="s">
        <v>60</v>
      </c>
      <c r="N397" s="8" t="str">
        <f t="shared" si="6"/>
        <v>LKS</v>
      </c>
      <c r="O397" s="8" t="s">
        <v>108</v>
      </c>
      <c r="P397" s="3"/>
      <c r="Q397" s="3"/>
      <c r="R397" s="3"/>
      <c r="S397" s="3"/>
    </row>
    <row r="398" spans="1:19" x14ac:dyDescent="0.2">
      <c r="A398" s="15">
        <v>1959</v>
      </c>
      <c r="B398" s="8"/>
      <c r="C398" s="8"/>
      <c r="D398" s="8"/>
      <c r="E398" s="8"/>
      <c r="F398" s="8"/>
      <c r="G398" s="8"/>
      <c r="H398" s="8"/>
      <c r="I398" s="8"/>
      <c r="J398" s="8"/>
      <c r="K398" s="8" t="s">
        <v>621</v>
      </c>
      <c r="L398" s="8" t="s">
        <v>498</v>
      </c>
      <c r="M398" s="8" t="s">
        <v>60</v>
      </c>
      <c r="N398" s="8" t="str">
        <f t="shared" si="6"/>
        <v>LKS</v>
      </c>
      <c r="O398" s="8" t="s">
        <v>108</v>
      </c>
      <c r="P398" s="3"/>
      <c r="Q398" s="3"/>
      <c r="R398" s="3"/>
      <c r="S398" s="3"/>
    </row>
    <row r="399" spans="1:19" x14ac:dyDescent="0.2">
      <c r="A399" s="15">
        <v>1961</v>
      </c>
      <c r="B399" s="8"/>
      <c r="C399" s="8"/>
      <c r="D399" s="8"/>
      <c r="E399" s="8"/>
      <c r="F399" s="8"/>
      <c r="G399" s="8"/>
      <c r="H399" s="8"/>
      <c r="I399" s="8"/>
      <c r="J399" s="8"/>
      <c r="K399" s="8" t="s">
        <v>622</v>
      </c>
      <c r="L399" s="8" t="s">
        <v>252</v>
      </c>
      <c r="M399" s="8" t="s">
        <v>60</v>
      </c>
      <c r="N399" s="8" t="str">
        <f t="shared" si="6"/>
        <v>LKB</v>
      </c>
      <c r="O399" s="8" t="s">
        <v>81</v>
      </c>
      <c r="P399" s="3"/>
      <c r="Q399" s="3"/>
      <c r="R399" s="3"/>
      <c r="S399" s="3"/>
    </row>
    <row r="400" spans="1:19" x14ac:dyDescent="0.2">
      <c r="A400" s="15">
        <v>1962</v>
      </c>
      <c r="B400" s="8"/>
      <c r="C400" s="8"/>
      <c r="D400" s="8"/>
      <c r="E400" s="8"/>
      <c r="F400" s="8"/>
      <c r="G400" s="8"/>
      <c r="H400" s="8"/>
      <c r="I400" s="8"/>
      <c r="J400" s="8"/>
      <c r="K400" s="8" t="s">
        <v>623</v>
      </c>
      <c r="L400" s="8" t="s">
        <v>116</v>
      </c>
      <c r="M400" s="8" t="s">
        <v>60</v>
      </c>
      <c r="N400" s="8" t="str">
        <f t="shared" si="6"/>
        <v>PET</v>
      </c>
      <c r="O400" s="8" t="s">
        <v>54</v>
      </c>
      <c r="P400" s="3"/>
      <c r="Q400" s="3"/>
      <c r="R400" s="3"/>
      <c r="S400" s="3"/>
    </row>
    <row r="401" spans="1:19" x14ac:dyDescent="0.2">
      <c r="A401" s="15">
        <v>1963</v>
      </c>
      <c r="B401" s="8"/>
      <c r="C401" s="8"/>
      <c r="D401" s="8"/>
      <c r="E401" s="8"/>
      <c r="F401" s="8"/>
      <c r="G401" s="8"/>
      <c r="H401" s="8"/>
      <c r="I401" s="8"/>
      <c r="J401" s="8"/>
      <c r="K401" s="8" t="s">
        <v>624</v>
      </c>
      <c r="L401" s="8" t="s">
        <v>549</v>
      </c>
      <c r="M401" s="8" t="s">
        <v>66</v>
      </c>
      <c r="N401" s="8" t="str">
        <f t="shared" si="6"/>
        <v>MSK</v>
      </c>
      <c r="O401" s="8" t="s">
        <v>124</v>
      </c>
      <c r="P401" s="3"/>
      <c r="Q401" s="3"/>
      <c r="R401" s="3"/>
      <c r="S401" s="3"/>
    </row>
    <row r="402" spans="1:19" x14ac:dyDescent="0.2">
      <c r="A402" s="15">
        <v>1964</v>
      </c>
      <c r="B402" s="8"/>
      <c r="C402" s="8"/>
      <c r="D402" s="8"/>
      <c r="E402" s="8"/>
      <c r="F402" s="8"/>
      <c r="G402" s="8"/>
      <c r="H402" s="8"/>
      <c r="I402" s="8"/>
      <c r="J402" s="8"/>
      <c r="K402" s="8" t="s">
        <v>616</v>
      </c>
      <c r="L402" s="8" t="s">
        <v>198</v>
      </c>
      <c r="M402" s="8" t="s">
        <v>60</v>
      </c>
      <c r="N402" s="8" t="str">
        <f t="shared" si="6"/>
        <v>MSK</v>
      </c>
      <c r="O402" s="8" t="s">
        <v>124</v>
      </c>
      <c r="P402" s="3"/>
      <c r="Q402" s="3"/>
      <c r="R402" s="3"/>
      <c r="S402" s="3"/>
    </row>
    <row r="403" spans="1:19" x14ac:dyDescent="0.2">
      <c r="A403" s="15">
        <v>1966</v>
      </c>
      <c r="B403" s="8"/>
      <c r="C403" s="8"/>
      <c r="D403" s="8"/>
      <c r="E403" s="8"/>
      <c r="F403" s="8"/>
      <c r="G403" s="8"/>
      <c r="H403" s="8"/>
      <c r="I403" s="8"/>
      <c r="J403" s="8"/>
      <c r="K403" s="8" t="s">
        <v>625</v>
      </c>
      <c r="L403" s="8" t="s">
        <v>314</v>
      </c>
      <c r="M403" s="8" t="s">
        <v>60</v>
      </c>
      <c r="N403" s="8" t="str">
        <f t="shared" si="6"/>
        <v>MSK</v>
      </c>
      <c r="O403" s="8" t="s">
        <v>124</v>
      </c>
      <c r="P403" s="3"/>
      <c r="Q403" s="3"/>
      <c r="R403" s="3"/>
      <c r="S403" s="3"/>
    </row>
    <row r="404" spans="1:19" x14ac:dyDescent="0.2">
      <c r="A404" s="15">
        <v>1967</v>
      </c>
      <c r="B404" s="8"/>
      <c r="C404" s="8"/>
      <c r="D404" s="8"/>
      <c r="E404" s="8"/>
      <c r="F404" s="8"/>
      <c r="G404" s="8"/>
      <c r="H404" s="8"/>
      <c r="I404" s="8"/>
      <c r="J404" s="8"/>
      <c r="K404" s="8" t="s">
        <v>626</v>
      </c>
      <c r="L404" s="8" t="s">
        <v>116</v>
      </c>
      <c r="M404" s="8" t="s">
        <v>60</v>
      </c>
      <c r="N404" s="8" t="str">
        <f t="shared" si="6"/>
        <v>SAR</v>
      </c>
      <c r="O404" s="8" t="s">
        <v>107</v>
      </c>
      <c r="P404" s="3"/>
      <c r="Q404" s="3"/>
      <c r="R404" s="3"/>
      <c r="S404" s="3"/>
    </row>
    <row r="405" spans="1:19" x14ac:dyDescent="0.2">
      <c r="A405" s="15">
        <v>1968</v>
      </c>
      <c r="B405" s="8"/>
      <c r="C405" s="8"/>
      <c r="D405" s="8"/>
      <c r="E405" s="8"/>
      <c r="F405" s="8"/>
      <c r="G405" s="8"/>
      <c r="H405" s="8"/>
      <c r="I405" s="8"/>
      <c r="J405" s="8"/>
      <c r="K405" s="8" t="s">
        <v>627</v>
      </c>
      <c r="L405" s="8" t="s">
        <v>398</v>
      </c>
      <c r="M405" s="8" t="s">
        <v>60</v>
      </c>
      <c r="N405" s="8" t="str">
        <f t="shared" si="6"/>
        <v>VIN</v>
      </c>
      <c r="O405" s="8" t="s">
        <v>67</v>
      </c>
      <c r="P405" s="3"/>
      <c r="Q405" s="3"/>
      <c r="R405" s="3"/>
      <c r="S405" s="3"/>
    </row>
    <row r="406" spans="1:19" x14ac:dyDescent="0.2">
      <c r="A406" s="15">
        <v>1969</v>
      </c>
      <c r="B406" s="8"/>
      <c r="C406" s="8"/>
      <c r="D406" s="8"/>
      <c r="E406" s="8"/>
      <c r="F406" s="8"/>
      <c r="G406" s="8"/>
      <c r="H406" s="8"/>
      <c r="I406" s="8"/>
      <c r="J406" s="8"/>
      <c r="K406" s="8" t="s">
        <v>628</v>
      </c>
      <c r="L406" s="8" t="s">
        <v>116</v>
      </c>
      <c r="M406" s="8" t="s">
        <v>60</v>
      </c>
      <c r="N406" s="8" t="str">
        <f t="shared" si="6"/>
        <v>LKS</v>
      </c>
      <c r="O406" s="8" t="s">
        <v>108</v>
      </c>
      <c r="P406" s="3"/>
      <c r="Q406" s="3"/>
      <c r="R406" s="3"/>
      <c r="S406" s="3"/>
    </row>
    <row r="407" spans="1:19" x14ac:dyDescent="0.2">
      <c r="A407" s="15">
        <v>1973</v>
      </c>
      <c r="B407" s="8"/>
      <c r="C407" s="8"/>
      <c r="D407" s="8"/>
      <c r="E407" s="8"/>
      <c r="F407" s="8"/>
      <c r="G407" s="8"/>
      <c r="H407" s="8"/>
      <c r="I407" s="8"/>
      <c r="J407" s="8"/>
      <c r="K407" s="8" t="s">
        <v>629</v>
      </c>
      <c r="L407" s="8" t="s">
        <v>630</v>
      </c>
      <c r="M407" s="8" t="s">
        <v>60</v>
      </c>
      <c r="N407" s="8" t="str">
        <f t="shared" si="6"/>
        <v>TUR</v>
      </c>
      <c r="O407" s="8" t="s">
        <v>29</v>
      </c>
      <c r="P407" s="3"/>
      <c r="Q407" s="3"/>
      <c r="R407" s="3"/>
      <c r="S407" s="3"/>
    </row>
    <row r="408" spans="1:19" x14ac:dyDescent="0.2">
      <c r="A408" s="15">
        <v>1976</v>
      </c>
      <c r="B408" s="8"/>
      <c r="C408" s="8"/>
      <c r="D408" s="8"/>
      <c r="E408" s="8"/>
      <c r="F408" s="8"/>
      <c r="G408" s="8"/>
      <c r="H408" s="8"/>
      <c r="I408" s="8"/>
      <c r="J408" s="8"/>
      <c r="K408" s="8" t="s">
        <v>631</v>
      </c>
      <c r="L408" s="8" t="s">
        <v>230</v>
      </c>
      <c r="M408" s="8" t="s">
        <v>66</v>
      </c>
      <c r="N408" s="8" t="str">
        <f t="shared" si="6"/>
        <v>REF</v>
      </c>
      <c r="O408" s="8" t="s">
        <v>139</v>
      </c>
      <c r="P408" s="3"/>
      <c r="Q408" s="3"/>
      <c r="R408" s="3"/>
      <c r="S408" s="3"/>
    </row>
    <row r="409" spans="1:19" x14ac:dyDescent="0.2">
      <c r="A409" s="15">
        <v>1978</v>
      </c>
      <c r="B409" s="8"/>
      <c r="C409" s="8"/>
      <c r="D409" s="8"/>
      <c r="E409" s="8"/>
      <c r="F409" s="8"/>
      <c r="G409" s="8"/>
      <c r="H409" s="8"/>
      <c r="I409" s="8"/>
      <c r="J409" s="8"/>
      <c r="K409" s="8" t="s">
        <v>632</v>
      </c>
      <c r="L409" s="8" t="s">
        <v>173</v>
      </c>
      <c r="M409" s="8" t="s">
        <v>66</v>
      </c>
      <c r="N409" s="8" t="str">
        <f t="shared" si="6"/>
        <v>BAV</v>
      </c>
      <c r="O409" s="8" t="s">
        <v>50</v>
      </c>
      <c r="P409" s="3"/>
      <c r="Q409" s="3"/>
      <c r="R409" s="3"/>
      <c r="S409" s="3"/>
    </row>
    <row r="410" spans="1:19" x14ac:dyDescent="0.2">
      <c r="A410" s="15">
        <v>1980</v>
      </c>
      <c r="B410" s="8"/>
      <c r="C410" s="8"/>
      <c r="D410" s="8"/>
      <c r="E410" s="8"/>
      <c r="F410" s="8"/>
      <c r="G410" s="8"/>
      <c r="H410" s="8"/>
      <c r="I410" s="8"/>
      <c r="J410" s="8"/>
      <c r="K410" s="8" t="s">
        <v>633</v>
      </c>
      <c r="L410" s="8" t="s">
        <v>634</v>
      </c>
      <c r="M410" s="8" t="s">
        <v>60</v>
      </c>
      <c r="N410" s="8" t="str">
        <f t="shared" si="6"/>
        <v>HAR</v>
      </c>
      <c r="O410" s="8" t="s">
        <v>90</v>
      </c>
      <c r="P410" s="3"/>
      <c r="Q410" s="3"/>
      <c r="R410" s="3"/>
      <c r="S410" s="3"/>
    </row>
    <row r="411" spans="1:19" x14ac:dyDescent="0.2">
      <c r="A411" s="15">
        <v>1981</v>
      </c>
      <c r="B411" s="8"/>
      <c r="C411" s="8"/>
      <c r="D411" s="8"/>
      <c r="E411" s="8"/>
      <c r="F411" s="8"/>
      <c r="G411" s="8"/>
      <c r="H411" s="8"/>
      <c r="I411" s="8"/>
      <c r="J411" s="8"/>
      <c r="K411" s="8" t="s">
        <v>635</v>
      </c>
      <c r="L411" s="8" t="s">
        <v>563</v>
      </c>
      <c r="M411" s="8" t="s">
        <v>60</v>
      </c>
      <c r="N411" s="8" t="str">
        <f t="shared" si="6"/>
        <v>LKT</v>
      </c>
      <c r="O411" s="8" t="s">
        <v>120</v>
      </c>
      <c r="P411" s="3"/>
      <c r="Q411" s="3"/>
      <c r="R411" s="3"/>
      <c r="S411" s="3"/>
    </row>
    <row r="412" spans="1:19" x14ac:dyDescent="0.2">
      <c r="A412" s="15">
        <v>1983</v>
      </c>
      <c r="B412" s="8"/>
      <c r="C412" s="8"/>
      <c r="D412" s="8"/>
      <c r="E412" s="8"/>
      <c r="F412" s="8"/>
      <c r="G412" s="8"/>
      <c r="H412" s="8"/>
      <c r="I412" s="8"/>
      <c r="J412" s="8"/>
      <c r="K412" s="8" t="s">
        <v>636</v>
      </c>
      <c r="L412" s="8" t="s">
        <v>637</v>
      </c>
      <c r="M412" s="8" t="s">
        <v>60</v>
      </c>
      <c r="N412" s="8" t="str">
        <f t="shared" si="6"/>
        <v>LKD</v>
      </c>
      <c r="O412" s="8" t="s">
        <v>86</v>
      </c>
      <c r="P412" s="3"/>
      <c r="Q412" s="3"/>
      <c r="R412" s="3"/>
      <c r="S412" s="3"/>
    </row>
    <row r="413" spans="1:19" x14ac:dyDescent="0.2">
      <c r="A413" s="15">
        <v>1984</v>
      </c>
      <c r="B413" s="8"/>
      <c r="C413" s="8"/>
      <c r="D413" s="8"/>
      <c r="E413" s="8"/>
      <c r="F413" s="8"/>
      <c r="G413" s="8"/>
      <c r="H413" s="8"/>
      <c r="I413" s="8"/>
      <c r="J413" s="8"/>
      <c r="K413" s="8" t="s">
        <v>638</v>
      </c>
      <c r="L413" s="8" t="s">
        <v>639</v>
      </c>
      <c r="M413" s="8" t="s">
        <v>66</v>
      </c>
      <c r="N413" s="8" t="str">
        <f t="shared" si="6"/>
        <v>PET</v>
      </c>
      <c r="O413" s="8" t="s">
        <v>54</v>
      </c>
      <c r="P413" s="3"/>
      <c r="Q413" s="3"/>
      <c r="R413" s="3"/>
      <c r="S413" s="3"/>
    </row>
    <row r="414" spans="1:19" x14ac:dyDescent="0.2">
      <c r="A414" s="15">
        <v>1987</v>
      </c>
      <c r="B414" s="8"/>
      <c r="C414" s="8"/>
      <c r="D414" s="8"/>
      <c r="E414" s="8"/>
      <c r="F414" s="8"/>
      <c r="G414" s="8"/>
      <c r="H414" s="8"/>
      <c r="I414" s="8"/>
      <c r="J414" s="8"/>
      <c r="K414" s="8" t="s">
        <v>640</v>
      </c>
      <c r="L414" s="8" t="s">
        <v>84</v>
      </c>
      <c r="M414" s="8" t="s">
        <v>66</v>
      </c>
      <c r="N414" s="8" t="str">
        <f t="shared" si="6"/>
        <v>PET</v>
      </c>
      <c r="O414" s="8" t="s">
        <v>54</v>
      </c>
      <c r="P414" s="3"/>
      <c r="Q414" s="3"/>
      <c r="R414" s="3"/>
      <c r="S414" s="3"/>
    </row>
    <row r="415" spans="1:19" x14ac:dyDescent="0.2">
      <c r="A415" s="15">
        <v>1989</v>
      </c>
      <c r="B415" s="8"/>
      <c r="C415" s="8"/>
      <c r="D415" s="8"/>
      <c r="E415" s="8"/>
      <c r="F415" s="8"/>
      <c r="G415" s="8"/>
      <c r="H415" s="8"/>
      <c r="I415" s="8"/>
      <c r="J415" s="8"/>
      <c r="K415" s="8" t="s">
        <v>520</v>
      </c>
      <c r="L415" s="8" t="s">
        <v>116</v>
      </c>
      <c r="M415" s="8" t="s">
        <v>60</v>
      </c>
      <c r="N415" s="8" t="str">
        <f t="shared" si="6"/>
        <v>PET</v>
      </c>
      <c r="O415" s="8" t="s">
        <v>54</v>
      </c>
      <c r="P415" s="3"/>
      <c r="Q415" s="3"/>
      <c r="R415" s="3"/>
      <c r="S415" s="3"/>
    </row>
    <row r="416" spans="1:19" x14ac:dyDescent="0.2">
      <c r="A416" s="15">
        <v>1990</v>
      </c>
      <c r="B416" s="8"/>
      <c r="C416" s="8"/>
      <c r="D416" s="8"/>
      <c r="E416" s="8"/>
      <c r="F416" s="8"/>
      <c r="G416" s="8"/>
      <c r="H416" s="8"/>
      <c r="I416" s="8"/>
      <c r="J416" s="8"/>
      <c r="K416" s="8" t="s">
        <v>641</v>
      </c>
      <c r="L416" s="8" t="s">
        <v>642</v>
      </c>
      <c r="M416" s="8" t="s">
        <v>60</v>
      </c>
      <c r="N416" s="8" t="str">
        <f t="shared" si="6"/>
        <v>PET</v>
      </c>
      <c r="O416" s="8" t="s">
        <v>54</v>
      </c>
      <c r="P416" s="3"/>
      <c r="Q416" s="3"/>
      <c r="R416" s="3"/>
      <c r="S416" s="3"/>
    </row>
    <row r="417" spans="1:19" x14ac:dyDescent="0.2">
      <c r="A417" s="15">
        <v>1991</v>
      </c>
      <c r="B417" s="8"/>
      <c r="C417" s="8"/>
      <c r="D417" s="8"/>
      <c r="E417" s="8"/>
      <c r="F417" s="8"/>
      <c r="G417" s="8"/>
      <c r="H417" s="8"/>
      <c r="I417" s="8"/>
      <c r="J417" s="8"/>
      <c r="K417" s="8" t="s">
        <v>576</v>
      </c>
      <c r="L417" s="8" t="s">
        <v>643</v>
      </c>
      <c r="M417" s="8" t="s">
        <v>66</v>
      </c>
      <c r="N417" s="8" t="str">
        <f t="shared" si="6"/>
        <v>LKT</v>
      </c>
      <c r="O417" s="8" t="s">
        <v>120</v>
      </c>
      <c r="P417" s="3"/>
      <c r="Q417" s="3"/>
      <c r="R417" s="3"/>
      <c r="S417" s="3"/>
    </row>
    <row r="418" spans="1:19" x14ac:dyDescent="0.2">
      <c r="A418" s="15">
        <v>1992</v>
      </c>
      <c r="B418" s="8"/>
      <c r="C418" s="8"/>
      <c r="D418" s="8"/>
      <c r="E418" s="8"/>
      <c r="F418" s="8"/>
      <c r="G418" s="8"/>
      <c r="H418" s="8"/>
      <c r="I418" s="8"/>
      <c r="J418" s="8"/>
      <c r="K418" s="8" t="s">
        <v>644</v>
      </c>
      <c r="L418" s="8" t="s">
        <v>645</v>
      </c>
      <c r="M418" s="8" t="s">
        <v>66</v>
      </c>
      <c r="N418" s="8" t="str">
        <f t="shared" si="6"/>
        <v>LKS</v>
      </c>
      <c r="O418" s="8" t="s">
        <v>108</v>
      </c>
      <c r="P418" s="3"/>
      <c r="Q418" s="3"/>
      <c r="R418" s="3"/>
      <c r="S418" s="3"/>
    </row>
    <row r="419" spans="1:19" x14ac:dyDescent="0.2">
      <c r="A419" s="15">
        <v>1994</v>
      </c>
      <c r="B419" s="8"/>
      <c r="C419" s="8"/>
      <c r="D419" s="8"/>
      <c r="E419" s="8"/>
      <c r="F419" s="8"/>
      <c r="G419" s="8"/>
      <c r="H419" s="8"/>
      <c r="I419" s="8"/>
      <c r="J419" s="8"/>
      <c r="K419" s="8" t="s">
        <v>646</v>
      </c>
      <c r="L419" s="8" t="s">
        <v>493</v>
      </c>
      <c r="M419" s="8" t="s">
        <v>66</v>
      </c>
      <c r="N419" s="8" t="str">
        <f t="shared" si="6"/>
        <v>LKD</v>
      </c>
      <c r="O419" s="8" t="s">
        <v>86</v>
      </c>
      <c r="P419" s="3"/>
      <c r="Q419" s="3"/>
      <c r="R419" s="3"/>
      <c r="S419" s="3"/>
    </row>
    <row r="420" spans="1:19" x14ac:dyDescent="0.2">
      <c r="A420" s="15">
        <v>1995</v>
      </c>
      <c r="B420" s="8"/>
      <c r="C420" s="8"/>
      <c r="D420" s="8"/>
      <c r="E420" s="8"/>
      <c r="F420" s="8"/>
      <c r="G420" s="8"/>
      <c r="H420" s="8"/>
      <c r="I420" s="8"/>
      <c r="J420" s="8"/>
      <c r="K420" s="8" t="s">
        <v>647</v>
      </c>
      <c r="L420" s="8" t="s">
        <v>247</v>
      </c>
      <c r="M420" s="8" t="s">
        <v>60</v>
      </c>
      <c r="N420" s="8" t="str">
        <f t="shared" si="6"/>
        <v>LVZ</v>
      </c>
      <c r="O420" s="8" t="s">
        <v>61</v>
      </c>
      <c r="P420" s="3"/>
      <c r="Q420" s="3"/>
      <c r="R420" s="3"/>
      <c r="S420" s="3"/>
    </row>
    <row r="421" spans="1:19" x14ac:dyDescent="0.2">
      <c r="A421" s="15">
        <v>1996</v>
      </c>
      <c r="B421" s="8"/>
      <c r="C421" s="8"/>
      <c r="D421" s="8"/>
      <c r="E421" s="8"/>
      <c r="F421" s="8"/>
      <c r="G421" s="8"/>
      <c r="H421" s="8"/>
      <c r="I421" s="8"/>
      <c r="J421" s="8"/>
      <c r="K421" s="8" t="s">
        <v>648</v>
      </c>
      <c r="L421" s="8" t="s">
        <v>649</v>
      </c>
      <c r="M421" s="8" t="s">
        <v>60</v>
      </c>
      <c r="N421" s="8" t="str">
        <f t="shared" si="6"/>
        <v>SNP</v>
      </c>
      <c r="O421" s="8" t="s">
        <v>113</v>
      </c>
      <c r="P421" s="3"/>
      <c r="Q421" s="3"/>
      <c r="R421" s="3"/>
      <c r="S421" s="3"/>
    </row>
    <row r="422" spans="1:19" x14ac:dyDescent="0.2">
      <c r="A422" s="15">
        <v>1997</v>
      </c>
      <c r="B422" s="8"/>
      <c r="C422" s="8"/>
      <c r="D422" s="8"/>
      <c r="E422" s="8"/>
      <c r="F422" s="8"/>
      <c r="G422" s="8"/>
      <c r="H422" s="8"/>
      <c r="I422" s="8"/>
      <c r="J422" s="8"/>
      <c r="K422" s="8" t="s">
        <v>650</v>
      </c>
      <c r="L422" s="8" t="s">
        <v>326</v>
      </c>
      <c r="M422" s="8" t="s">
        <v>60</v>
      </c>
      <c r="N422" s="8" t="str">
        <f t="shared" si="6"/>
        <v>LPK</v>
      </c>
      <c r="O422" s="8" t="s">
        <v>77</v>
      </c>
      <c r="P422" s="3"/>
      <c r="Q422" s="3"/>
      <c r="R422" s="3"/>
      <c r="S422" s="3"/>
    </row>
    <row r="423" spans="1:19" x14ac:dyDescent="0.2">
      <c r="A423" s="15">
        <v>1998</v>
      </c>
      <c r="B423" s="8"/>
      <c r="C423" s="8"/>
      <c r="D423" s="8"/>
      <c r="E423" s="8"/>
      <c r="F423" s="8"/>
      <c r="G423" s="8"/>
      <c r="H423" s="8"/>
      <c r="I423" s="8"/>
      <c r="J423" s="8"/>
      <c r="K423" s="8" t="s">
        <v>651</v>
      </c>
      <c r="L423" s="8" t="s">
        <v>290</v>
      </c>
      <c r="M423" s="8" t="s">
        <v>60</v>
      </c>
      <c r="N423" s="8" t="str">
        <f t="shared" si="6"/>
        <v>SAR</v>
      </c>
      <c r="O423" s="8" t="s">
        <v>107</v>
      </c>
      <c r="P423" s="3"/>
      <c r="Q423" s="3"/>
      <c r="R423" s="3"/>
      <c r="S423" s="3"/>
    </row>
    <row r="424" spans="1:19" x14ac:dyDescent="0.2">
      <c r="A424" s="15">
        <v>2001</v>
      </c>
      <c r="B424" s="8"/>
      <c r="C424" s="8"/>
      <c r="D424" s="8"/>
      <c r="E424" s="8"/>
      <c r="F424" s="8"/>
      <c r="G424" s="8"/>
      <c r="H424" s="8"/>
      <c r="I424" s="8"/>
      <c r="J424" s="8"/>
      <c r="K424" s="8" t="s">
        <v>534</v>
      </c>
      <c r="L424" s="8" t="s">
        <v>453</v>
      </c>
      <c r="M424" s="8" t="s">
        <v>60</v>
      </c>
      <c r="N424" s="8" t="str">
        <f t="shared" si="6"/>
        <v>SPB</v>
      </c>
      <c r="O424" s="8" t="s">
        <v>72</v>
      </c>
      <c r="P424" s="3"/>
      <c r="Q424" s="3"/>
      <c r="R424" s="3"/>
      <c r="S424" s="3"/>
    </row>
    <row r="425" spans="1:19" x14ac:dyDescent="0.2">
      <c r="A425" s="15">
        <v>2002</v>
      </c>
      <c r="B425" s="8"/>
      <c r="C425" s="8"/>
      <c r="D425" s="8"/>
      <c r="E425" s="8"/>
      <c r="F425" s="8"/>
      <c r="G425" s="8"/>
      <c r="H425" s="8"/>
      <c r="I425" s="8"/>
      <c r="J425" s="8"/>
      <c r="K425" s="8" t="s">
        <v>652</v>
      </c>
      <c r="L425" s="8" t="s">
        <v>653</v>
      </c>
      <c r="M425" s="8" t="s">
        <v>60</v>
      </c>
      <c r="N425" s="8" t="str">
        <f t="shared" si="6"/>
        <v>SPB</v>
      </c>
      <c r="O425" s="8" t="s">
        <v>72</v>
      </c>
      <c r="P425" s="3"/>
      <c r="Q425" s="3"/>
      <c r="R425" s="3"/>
      <c r="S425" s="3"/>
    </row>
    <row r="426" spans="1:19" x14ac:dyDescent="0.2">
      <c r="A426" s="15">
        <v>2005</v>
      </c>
      <c r="B426" s="8"/>
      <c r="C426" s="8"/>
      <c r="D426" s="8"/>
      <c r="E426" s="8"/>
      <c r="F426" s="8"/>
      <c r="G426" s="8"/>
      <c r="H426" s="8"/>
      <c r="I426" s="8"/>
      <c r="J426" s="8"/>
      <c r="K426" s="8" t="s">
        <v>654</v>
      </c>
      <c r="L426" s="8" t="s">
        <v>171</v>
      </c>
      <c r="M426" s="8" t="s">
        <v>60</v>
      </c>
      <c r="N426" s="8" t="str">
        <f t="shared" si="6"/>
        <v>KSL</v>
      </c>
      <c r="O426" s="8" t="s">
        <v>56</v>
      </c>
      <c r="P426" s="3"/>
      <c r="Q426" s="3"/>
      <c r="R426" s="3"/>
      <c r="S426" s="3"/>
    </row>
    <row r="427" spans="1:19" x14ac:dyDescent="0.2">
      <c r="A427" s="15">
        <v>2007</v>
      </c>
      <c r="B427" s="8"/>
      <c r="C427" s="8"/>
      <c r="D427" s="8"/>
      <c r="E427" s="8"/>
      <c r="F427" s="8"/>
      <c r="G427" s="8"/>
      <c r="H427" s="8"/>
      <c r="I427" s="8"/>
      <c r="J427" s="8"/>
      <c r="K427" s="8" t="s">
        <v>655</v>
      </c>
      <c r="L427" s="8" t="s">
        <v>173</v>
      </c>
      <c r="M427" s="8" t="s">
        <v>66</v>
      </c>
      <c r="N427" s="8" t="str">
        <f t="shared" si="6"/>
        <v>RAP</v>
      </c>
      <c r="O427" s="8" t="s">
        <v>140</v>
      </c>
      <c r="P427" s="3"/>
      <c r="Q427" s="3"/>
      <c r="R427" s="3"/>
      <c r="S427" s="3"/>
    </row>
    <row r="428" spans="1:19" x14ac:dyDescent="0.2">
      <c r="A428" s="15">
        <v>2008</v>
      </c>
      <c r="B428" s="8"/>
      <c r="C428" s="8"/>
      <c r="D428" s="8"/>
      <c r="E428" s="8"/>
      <c r="F428" s="8"/>
      <c r="G428" s="8"/>
      <c r="H428" s="8"/>
      <c r="I428" s="8"/>
      <c r="J428" s="8"/>
      <c r="K428" s="8" t="s">
        <v>424</v>
      </c>
      <c r="L428" s="8" t="s">
        <v>656</v>
      </c>
      <c r="M428" s="8" t="s">
        <v>66</v>
      </c>
      <c r="N428" s="8" t="str">
        <f t="shared" si="6"/>
        <v>RAP</v>
      </c>
      <c r="O428" s="8" t="s">
        <v>140</v>
      </c>
      <c r="P428" s="3"/>
      <c r="Q428" s="3"/>
      <c r="R428" s="3"/>
      <c r="S428" s="3"/>
    </row>
    <row r="429" spans="1:19" x14ac:dyDescent="0.2">
      <c r="A429" s="15">
        <v>2011</v>
      </c>
      <c r="B429" s="8"/>
      <c r="C429" s="8"/>
      <c r="D429" s="8"/>
      <c r="E429" s="8"/>
      <c r="F429" s="8"/>
      <c r="G429" s="8"/>
      <c r="H429" s="8"/>
      <c r="I429" s="8"/>
      <c r="J429" s="8"/>
      <c r="K429" s="8" t="s">
        <v>657</v>
      </c>
      <c r="L429" s="8" t="s">
        <v>658</v>
      </c>
      <c r="M429" s="8" t="s">
        <v>60</v>
      </c>
      <c r="N429" s="8" t="str">
        <f t="shared" si="6"/>
        <v>REF</v>
      </c>
      <c r="O429" s="8" t="s">
        <v>139</v>
      </c>
      <c r="P429" s="3"/>
      <c r="Q429" s="3"/>
      <c r="R429" s="3"/>
      <c r="S429" s="3"/>
    </row>
    <row r="430" spans="1:19" x14ac:dyDescent="0.2">
      <c r="A430" s="15">
        <v>2012</v>
      </c>
      <c r="B430" s="8"/>
      <c r="C430" s="8"/>
      <c r="D430" s="8"/>
      <c r="E430" s="8"/>
      <c r="F430" s="8"/>
      <c r="G430" s="8"/>
      <c r="H430" s="8"/>
      <c r="I430" s="8"/>
      <c r="J430" s="8"/>
      <c r="K430" s="8" t="s">
        <v>514</v>
      </c>
      <c r="L430" s="8" t="s">
        <v>173</v>
      </c>
      <c r="M430" s="8" t="s">
        <v>66</v>
      </c>
      <c r="N430" s="8" t="str">
        <f t="shared" si="6"/>
        <v>REF</v>
      </c>
      <c r="O430" s="8" t="s">
        <v>139</v>
      </c>
      <c r="P430" s="3"/>
      <c r="Q430" s="3"/>
      <c r="R430" s="3"/>
      <c r="S430" s="3"/>
    </row>
    <row r="431" spans="1:19" x14ac:dyDescent="0.2">
      <c r="A431" s="15">
        <v>2015</v>
      </c>
      <c r="B431" s="8"/>
      <c r="C431" s="8"/>
      <c r="D431" s="8"/>
      <c r="E431" s="8"/>
      <c r="F431" s="8"/>
      <c r="G431" s="8"/>
      <c r="H431" s="8"/>
      <c r="I431" s="8"/>
      <c r="J431" s="8"/>
      <c r="K431" s="8" t="s">
        <v>659</v>
      </c>
      <c r="L431" s="8" t="s">
        <v>660</v>
      </c>
      <c r="M431" s="8" t="s">
        <v>66</v>
      </c>
      <c r="N431" s="8" t="str">
        <f t="shared" si="6"/>
        <v>REF</v>
      </c>
      <c r="O431" s="8" t="s">
        <v>139</v>
      </c>
      <c r="P431" s="3"/>
      <c r="Q431" s="3"/>
      <c r="R431" s="3"/>
      <c r="S431" s="3"/>
    </row>
    <row r="432" spans="1:19" x14ac:dyDescent="0.2">
      <c r="A432" s="15">
        <v>2016</v>
      </c>
      <c r="B432" s="8"/>
      <c r="C432" s="8"/>
      <c r="D432" s="8"/>
      <c r="E432" s="8"/>
      <c r="F432" s="8"/>
      <c r="G432" s="8"/>
      <c r="H432" s="8"/>
      <c r="I432" s="8"/>
      <c r="J432" s="8"/>
      <c r="K432" s="8" t="s">
        <v>518</v>
      </c>
      <c r="L432" s="8" t="s">
        <v>427</v>
      </c>
      <c r="M432" s="8" t="s">
        <v>66</v>
      </c>
      <c r="N432" s="8" t="str">
        <f t="shared" si="6"/>
        <v>REF</v>
      </c>
      <c r="O432" s="8" t="s">
        <v>139</v>
      </c>
      <c r="P432" s="3"/>
      <c r="Q432" s="3"/>
      <c r="R432" s="3"/>
      <c r="S432" s="3"/>
    </row>
    <row r="433" spans="1:19" x14ac:dyDescent="0.2">
      <c r="A433" s="15">
        <v>2017</v>
      </c>
      <c r="B433" s="8"/>
      <c r="C433" s="8"/>
      <c r="D433" s="8"/>
      <c r="E433" s="8"/>
      <c r="F433" s="8"/>
      <c r="G433" s="8"/>
      <c r="H433" s="8"/>
      <c r="I433" s="8"/>
      <c r="J433" s="8"/>
      <c r="K433" s="8" t="s">
        <v>661</v>
      </c>
      <c r="L433" s="8" t="s">
        <v>537</v>
      </c>
      <c r="M433" s="8" t="s">
        <v>66</v>
      </c>
      <c r="N433" s="8" t="str">
        <f t="shared" si="6"/>
        <v>REF</v>
      </c>
      <c r="O433" s="8" t="s">
        <v>139</v>
      </c>
      <c r="P433" s="3"/>
      <c r="Q433" s="3"/>
      <c r="R433" s="3"/>
      <c r="S433" s="3"/>
    </row>
    <row r="434" spans="1:19" x14ac:dyDescent="0.2">
      <c r="A434" s="15">
        <v>2018</v>
      </c>
      <c r="B434" s="8"/>
      <c r="C434" s="8"/>
      <c r="D434" s="8"/>
      <c r="E434" s="8"/>
      <c r="F434" s="8"/>
      <c r="G434" s="8"/>
      <c r="H434" s="8"/>
      <c r="I434" s="8"/>
      <c r="J434" s="8"/>
      <c r="K434" s="8" t="s">
        <v>662</v>
      </c>
      <c r="L434" s="8" t="s">
        <v>656</v>
      </c>
      <c r="M434" s="8" t="s">
        <v>66</v>
      </c>
      <c r="N434" s="8" t="str">
        <f t="shared" si="6"/>
        <v>REF</v>
      </c>
      <c r="O434" s="8" t="s">
        <v>139</v>
      </c>
      <c r="P434" s="3"/>
      <c r="Q434" s="3"/>
      <c r="R434" s="3"/>
      <c r="S434" s="3"/>
    </row>
    <row r="435" spans="1:19" x14ac:dyDescent="0.2">
      <c r="A435" s="15">
        <v>2019</v>
      </c>
      <c r="B435" s="8"/>
      <c r="C435" s="8"/>
      <c r="D435" s="8"/>
      <c r="E435" s="8"/>
      <c r="F435" s="8"/>
      <c r="G435" s="8"/>
      <c r="H435" s="8"/>
      <c r="I435" s="8"/>
      <c r="J435" s="8"/>
      <c r="K435" s="8" t="s">
        <v>663</v>
      </c>
      <c r="L435" s="8" t="s">
        <v>292</v>
      </c>
      <c r="M435" s="8" t="s">
        <v>66</v>
      </c>
      <c r="N435" s="8" t="str">
        <f t="shared" si="6"/>
        <v>REF</v>
      </c>
      <c r="O435" s="8" t="s">
        <v>139</v>
      </c>
      <c r="P435" s="3"/>
      <c r="Q435" s="3"/>
      <c r="R435" s="3"/>
      <c r="S435" s="3"/>
    </row>
    <row r="436" spans="1:19" x14ac:dyDescent="0.2">
      <c r="A436" s="15">
        <v>2020</v>
      </c>
      <c r="B436" s="8"/>
      <c r="C436" s="8"/>
      <c r="D436" s="8"/>
      <c r="E436" s="8"/>
      <c r="F436" s="8"/>
      <c r="G436" s="8"/>
      <c r="H436" s="8"/>
      <c r="I436" s="8"/>
      <c r="J436" s="8"/>
      <c r="K436" s="8" t="s">
        <v>536</v>
      </c>
      <c r="L436" s="8" t="s">
        <v>312</v>
      </c>
      <c r="M436" s="8" t="s">
        <v>66</v>
      </c>
      <c r="N436" s="8" t="str">
        <f t="shared" si="6"/>
        <v>REF</v>
      </c>
      <c r="O436" s="8" t="s">
        <v>139</v>
      </c>
      <c r="P436" s="3"/>
      <c r="Q436" s="3"/>
      <c r="R436" s="3"/>
      <c r="S436" s="3"/>
    </row>
    <row r="437" spans="1:19" x14ac:dyDescent="0.2">
      <c r="A437" s="15">
        <v>2021</v>
      </c>
      <c r="B437" s="8"/>
      <c r="C437" s="8"/>
      <c r="D437" s="8"/>
      <c r="E437" s="8"/>
      <c r="F437" s="8"/>
      <c r="G437" s="8"/>
      <c r="H437" s="8"/>
      <c r="I437" s="8"/>
      <c r="J437" s="8"/>
      <c r="K437" s="8" t="s">
        <v>536</v>
      </c>
      <c r="L437" s="8" t="s">
        <v>322</v>
      </c>
      <c r="M437" s="8" t="s">
        <v>66</v>
      </c>
      <c r="N437" s="8" t="str">
        <f t="shared" si="6"/>
        <v>REF</v>
      </c>
      <c r="O437" s="8" t="s">
        <v>139</v>
      </c>
      <c r="P437" s="3"/>
      <c r="Q437" s="3"/>
      <c r="R437" s="3"/>
      <c r="S437" s="3"/>
    </row>
    <row r="438" spans="1:19" x14ac:dyDescent="0.2">
      <c r="A438" s="15">
        <v>2022</v>
      </c>
      <c r="B438" s="8"/>
      <c r="C438" s="8"/>
      <c r="D438" s="8"/>
      <c r="E438" s="8"/>
      <c r="F438" s="8"/>
      <c r="G438" s="8"/>
      <c r="H438" s="8"/>
      <c r="I438" s="8"/>
      <c r="J438" s="8"/>
      <c r="K438" s="8" t="s">
        <v>664</v>
      </c>
      <c r="L438" s="8" t="s">
        <v>294</v>
      </c>
      <c r="M438" s="8" t="s">
        <v>60</v>
      </c>
      <c r="N438" s="8" t="str">
        <f t="shared" si="6"/>
        <v>REF</v>
      </c>
      <c r="O438" s="8" t="s">
        <v>139</v>
      </c>
      <c r="P438" s="3"/>
      <c r="Q438" s="3"/>
      <c r="R438" s="3"/>
      <c r="S438" s="3"/>
    </row>
    <row r="439" spans="1:19" x14ac:dyDescent="0.2">
      <c r="A439" s="15">
        <v>2023</v>
      </c>
      <c r="B439" s="8"/>
      <c r="C439" s="8"/>
      <c r="D439" s="8"/>
      <c r="E439" s="8"/>
      <c r="F439" s="8"/>
      <c r="G439" s="8"/>
      <c r="H439" s="8"/>
      <c r="I439" s="8"/>
      <c r="J439" s="8"/>
      <c r="K439" s="8" t="s">
        <v>665</v>
      </c>
      <c r="L439" s="8" t="s">
        <v>169</v>
      </c>
      <c r="M439" s="8" t="s">
        <v>60</v>
      </c>
      <c r="N439" s="8" t="str">
        <f t="shared" si="6"/>
        <v>REF</v>
      </c>
      <c r="O439" s="8" t="s">
        <v>139</v>
      </c>
      <c r="P439" s="3"/>
      <c r="Q439" s="3"/>
      <c r="R439" s="3"/>
      <c r="S439" s="3"/>
    </row>
    <row r="440" spans="1:19" x14ac:dyDescent="0.2">
      <c r="A440" s="15">
        <v>2024</v>
      </c>
      <c r="B440" s="8"/>
      <c r="C440" s="8"/>
      <c r="D440" s="8"/>
      <c r="E440" s="8"/>
      <c r="F440" s="8"/>
      <c r="G440" s="8"/>
      <c r="H440" s="8"/>
      <c r="I440" s="8"/>
      <c r="J440" s="8"/>
      <c r="K440" s="8" t="s">
        <v>664</v>
      </c>
      <c r="L440" s="8" t="s">
        <v>344</v>
      </c>
      <c r="M440" s="8" t="s">
        <v>60</v>
      </c>
      <c r="N440" s="8" t="str">
        <f t="shared" si="6"/>
        <v>REF</v>
      </c>
      <c r="O440" s="8" t="s">
        <v>139</v>
      </c>
      <c r="P440" s="3"/>
      <c r="Q440" s="3"/>
      <c r="R440" s="3"/>
      <c r="S440" s="3"/>
    </row>
    <row r="441" spans="1:19" x14ac:dyDescent="0.2">
      <c r="A441" s="15">
        <v>2028</v>
      </c>
      <c r="B441" s="8"/>
      <c r="C441" s="8"/>
      <c r="D441" s="8"/>
      <c r="E441" s="8"/>
      <c r="F441" s="8"/>
      <c r="G441" s="8"/>
      <c r="H441" s="8"/>
      <c r="I441" s="8"/>
      <c r="J441" s="8"/>
      <c r="K441" s="8" t="s">
        <v>666</v>
      </c>
      <c r="L441" s="8" t="s">
        <v>344</v>
      </c>
      <c r="M441" s="8" t="s">
        <v>60</v>
      </c>
      <c r="N441" s="8" t="str">
        <f t="shared" si="6"/>
        <v>ULV</v>
      </c>
      <c r="O441" s="8" t="s">
        <v>112</v>
      </c>
      <c r="P441" s="3"/>
      <c r="Q441" s="3"/>
      <c r="R441" s="3"/>
      <c r="S441" s="3"/>
    </row>
    <row r="442" spans="1:19" x14ac:dyDescent="0.2">
      <c r="A442" s="15">
        <v>2029</v>
      </c>
      <c r="B442" s="8"/>
      <c r="C442" s="8"/>
      <c r="D442" s="8"/>
      <c r="E442" s="8"/>
      <c r="F442" s="8"/>
      <c r="G442" s="8"/>
      <c r="H442" s="8"/>
      <c r="I442" s="8"/>
      <c r="J442" s="8"/>
      <c r="K442" s="8" t="s">
        <v>667</v>
      </c>
      <c r="L442" s="8" t="s">
        <v>587</v>
      </c>
      <c r="M442" s="8" t="s">
        <v>60</v>
      </c>
      <c r="N442" s="8" t="str">
        <f t="shared" si="6"/>
        <v>SNP</v>
      </c>
      <c r="O442" s="8" t="s">
        <v>113</v>
      </c>
      <c r="P442" s="3"/>
      <c r="Q442" s="3"/>
      <c r="R442" s="3"/>
      <c r="S442" s="3"/>
    </row>
    <row r="443" spans="1:19" x14ac:dyDescent="0.2">
      <c r="A443" s="15">
        <v>2030</v>
      </c>
      <c r="B443" s="8"/>
      <c r="C443" s="8"/>
      <c r="D443" s="8"/>
      <c r="E443" s="8"/>
      <c r="F443" s="8"/>
      <c r="G443" s="8"/>
      <c r="H443" s="8"/>
      <c r="I443" s="8"/>
      <c r="J443" s="8"/>
      <c r="K443" s="8" t="s">
        <v>668</v>
      </c>
      <c r="L443" s="8" t="s">
        <v>184</v>
      </c>
      <c r="M443" s="8" t="s">
        <v>60</v>
      </c>
      <c r="N443" s="8" t="str">
        <f t="shared" si="6"/>
        <v>LKZ</v>
      </c>
      <c r="O443" s="8" t="s">
        <v>133</v>
      </c>
      <c r="P443" s="3"/>
      <c r="Q443" s="3"/>
      <c r="R443" s="3"/>
      <c r="S443" s="3"/>
    </row>
    <row r="444" spans="1:19" x14ac:dyDescent="0.2">
      <c r="A444" s="15">
        <v>2034</v>
      </c>
      <c r="B444" s="8"/>
      <c r="C444" s="8"/>
      <c r="D444" s="8"/>
      <c r="E444" s="8"/>
      <c r="F444" s="8"/>
      <c r="G444" s="8"/>
      <c r="H444" s="8"/>
      <c r="I444" s="8"/>
      <c r="J444" s="8"/>
      <c r="K444" s="8" t="s">
        <v>669</v>
      </c>
      <c r="L444" s="8" t="s">
        <v>225</v>
      </c>
      <c r="M444" s="8" t="s">
        <v>66</v>
      </c>
      <c r="N444" s="8" t="str">
        <f t="shared" si="6"/>
        <v>LKZ</v>
      </c>
      <c r="O444" s="8" t="s">
        <v>133</v>
      </c>
      <c r="P444" s="3"/>
      <c r="Q444" s="3"/>
      <c r="R444" s="3"/>
      <c r="S444" s="3"/>
    </row>
    <row r="445" spans="1:19" x14ac:dyDescent="0.2">
      <c r="A445" s="15">
        <v>2035</v>
      </c>
      <c r="B445" s="8"/>
      <c r="C445" s="8"/>
      <c r="D445" s="8"/>
      <c r="E445" s="8"/>
      <c r="F445" s="8"/>
      <c r="G445" s="8"/>
      <c r="H445" s="8"/>
      <c r="I445" s="8"/>
      <c r="J445" s="8"/>
      <c r="K445" s="8" t="s">
        <v>670</v>
      </c>
      <c r="L445" s="8" t="s">
        <v>326</v>
      </c>
      <c r="M445" s="8" t="s">
        <v>60</v>
      </c>
      <c r="N445" s="8" t="str">
        <f t="shared" si="6"/>
        <v>LKZ</v>
      </c>
      <c r="O445" s="8" t="s">
        <v>133</v>
      </c>
      <c r="P445" s="3"/>
      <c r="Q445" s="3"/>
      <c r="R445" s="3"/>
      <c r="S445" s="3"/>
    </row>
    <row r="446" spans="1:19" x14ac:dyDescent="0.2">
      <c r="A446" s="15">
        <v>2036</v>
      </c>
      <c r="B446" s="8"/>
      <c r="C446" s="8"/>
      <c r="D446" s="8"/>
      <c r="E446" s="8"/>
      <c r="F446" s="8"/>
      <c r="G446" s="8"/>
      <c r="H446" s="8"/>
      <c r="I446" s="8"/>
      <c r="J446" s="8"/>
      <c r="K446" s="8" t="s">
        <v>670</v>
      </c>
      <c r="L446" s="8" t="s">
        <v>132</v>
      </c>
      <c r="M446" s="8" t="s">
        <v>60</v>
      </c>
      <c r="N446" s="8" t="str">
        <f t="shared" si="6"/>
        <v>LKZ</v>
      </c>
      <c r="O446" s="8" t="s">
        <v>133</v>
      </c>
      <c r="P446" s="3"/>
      <c r="Q446" s="3"/>
      <c r="R446" s="3"/>
      <c r="S446" s="3"/>
    </row>
    <row r="447" spans="1:19" x14ac:dyDescent="0.2">
      <c r="A447" s="15">
        <v>2037</v>
      </c>
      <c r="B447" s="8"/>
      <c r="C447" s="8"/>
      <c r="D447" s="8"/>
      <c r="E447" s="8"/>
      <c r="F447" s="8"/>
      <c r="G447" s="8"/>
      <c r="H447" s="8"/>
      <c r="I447" s="8"/>
      <c r="J447" s="8"/>
      <c r="K447" s="8" t="s">
        <v>671</v>
      </c>
      <c r="L447" s="8" t="s">
        <v>672</v>
      </c>
      <c r="M447" s="8" t="s">
        <v>66</v>
      </c>
      <c r="N447" s="8" t="str">
        <f t="shared" si="6"/>
        <v>LKZ</v>
      </c>
      <c r="O447" s="8" t="s">
        <v>133</v>
      </c>
      <c r="P447" s="3"/>
      <c r="Q447" s="3"/>
      <c r="R447" s="3"/>
      <c r="S447" s="3"/>
    </row>
    <row r="448" spans="1:19" x14ac:dyDescent="0.2">
      <c r="A448" s="15">
        <v>2040</v>
      </c>
      <c r="B448" s="8"/>
      <c r="C448" s="8"/>
      <c r="D448" s="8"/>
      <c r="E448" s="8"/>
      <c r="F448" s="8"/>
      <c r="G448" s="8"/>
      <c r="H448" s="8"/>
      <c r="I448" s="8"/>
      <c r="J448" s="8"/>
      <c r="K448" s="8" t="s">
        <v>673</v>
      </c>
      <c r="L448" s="8" t="s">
        <v>145</v>
      </c>
      <c r="M448" s="8" t="s">
        <v>60</v>
      </c>
      <c r="N448" s="8" t="str">
        <f t="shared" si="6"/>
        <v>LBB</v>
      </c>
      <c r="O448" s="8" t="s">
        <v>73</v>
      </c>
      <c r="P448" s="3"/>
      <c r="Q448" s="3"/>
      <c r="R448" s="3"/>
      <c r="S448" s="3"/>
    </row>
    <row r="449" spans="1:19" x14ac:dyDescent="0.2">
      <c r="A449" s="15">
        <v>2043</v>
      </c>
      <c r="B449" s="8"/>
      <c r="C449" s="8"/>
      <c r="D449" s="8"/>
      <c r="E449" s="8"/>
      <c r="F449" s="8"/>
      <c r="G449" s="8"/>
      <c r="H449" s="8"/>
      <c r="I449" s="8"/>
      <c r="J449" s="8"/>
      <c r="K449" s="8" t="s">
        <v>674</v>
      </c>
      <c r="L449" s="8" t="s">
        <v>265</v>
      </c>
      <c r="M449" s="8" t="s">
        <v>60</v>
      </c>
      <c r="N449" s="8" t="str">
        <f t="shared" si="6"/>
        <v>LBB</v>
      </c>
      <c r="O449" s="8" t="s">
        <v>73</v>
      </c>
      <c r="P449" s="3"/>
      <c r="Q449" s="3"/>
      <c r="R449" s="3"/>
      <c r="S449" s="3"/>
    </row>
    <row r="450" spans="1:19" x14ac:dyDescent="0.2">
      <c r="A450" s="15">
        <v>2044</v>
      </c>
      <c r="B450" s="8"/>
      <c r="C450" s="8"/>
      <c r="D450" s="8"/>
      <c r="E450" s="8"/>
      <c r="F450" s="8"/>
      <c r="G450" s="8"/>
      <c r="H450" s="8"/>
      <c r="I450" s="8"/>
      <c r="J450" s="8"/>
      <c r="K450" s="8" t="s">
        <v>675</v>
      </c>
      <c r="L450" s="8" t="s">
        <v>676</v>
      </c>
      <c r="M450" s="8" t="s">
        <v>66</v>
      </c>
      <c r="N450" s="8" t="str">
        <f t="shared" si="6"/>
        <v>LSL</v>
      </c>
      <c r="O450" s="8" t="s">
        <v>62</v>
      </c>
      <c r="P450" s="3"/>
      <c r="Q450" s="3"/>
      <c r="R450" s="3"/>
      <c r="S450" s="3"/>
    </row>
    <row r="451" spans="1:19" x14ac:dyDescent="0.2">
      <c r="A451" s="15">
        <v>2045</v>
      </c>
      <c r="B451" s="8"/>
      <c r="C451" s="8"/>
      <c r="D451" s="8"/>
      <c r="E451" s="8"/>
      <c r="F451" s="8"/>
      <c r="G451" s="8"/>
      <c r="H451" s="8"/>
      <c r="I451" s="8"/>
      <c r="J451" s="8"/>
      <c r="K451" s="8" t="s">
        <v>677</v>
      </c>
      <c r="L451" s="8" t="s">
        <v>678</v>
      </c>
      <c r="M451" s="8" t="s">
        <v>60</v>
      </c>
      <c r="N451" s="8" t="str">
        <f t="shared" si="6"/>
        <v>LBB</v>
      </c>
      <c r="O451" s="8" t="s">
        <v>73</v>
      </c>
      <c r="P451" s="3"/>
      <c r="Q451" s="3"/>
      <c r="R451" s="3"/>
      <c r="S451" s="3"/>
    </row>
    <row r="452" spans="1:19" x14ac:dyDescent="0.2">
      <c r="A452" s="15">
        <v>2047</v>
      </c>
      <c r="B452" s="8"/>
      <c r="C452" s="8"/>
      <c r="D452" s="8"/>
      <c r="E452" s="8"/>
      <c r="F452" s="8"/>
      <c r="G452" s="8"/>
      <c r="H452" s="8"/>
      <c r="I452" s="8"/>
      <c r="J452" s="8"/>
      <c r="K452" s="8" t="s">
        <v>679</v>
      </c>
      <c r="L452" s="8" t="s">
        <v>549</v>
      </c>
      <c r="M452" s="8" t="s">
        <v>66</v>
      </c>
      <c r="N452" s="8" t="str">
        <f t="shared" ref="N452:N515" si="7">VLOOKUP(O452,$S:$T,2,0)</f>
        <v>LBB</v>
      </c>
      <c r="O452" s="8" t="s">
        <v>73</v>
      </c>
      <c r="P452" s="3"/>
      <c r="Q452" s="3"/>
      <c r="R452" s="3"/>
      <c r="S452" s="3"/>
    </row>
    <row r="453" spans="1:19" x14ac:dyDescent="0.2">
      <c r="A453" s="15">
        <v>2048</v>
      </c>
      <c r="B453" s="8"/>
      <c r="C453" s="8"/>
      <c r="D453" s="8"/>
      <c r="E453" s="8"/>
      <c r="F453" s="8"/>
      <c r="G453" s="8"/>
      <c r="H453" s="8"/>
      <c r="I453" s="8"/>
      <c r="J453" s="8"/>
      <c r="K453" s="8" t="s">
        <v>491</v>
      </c>
      <c r="L453" s="8" t="s">
        <v>290</v>
      </c>
      <c r="M453" s="8" t="s">
        <v>60</v>
      </c>
      <c r="N453" s="8" t="str">
        <f t="shared" si="7"/>
        <v>LBB</v>
      </c>
      <c r="O453" s="8" t="s">
        <v>73</v>
      </c>
      <c r="P453" s="3"/>
      <c r="Q453" s="3"/>
      <c r="R453" s="3"/>
      <c r="S453" s="3"/>
    </row>
    <row r="454" spans="1:19" x14ac:dyDescent="0.2">
      <c r="A454" s="15">
        <v>2049</v>
      </c>
      <c r="B454" s="8"/>
      <c r="C454" s="8"/>
      <c r="D454" s="8"/>
      <c r="E454" s="8"/>
      <c r="F454" s="8"/>
      <c r="G454" s="8"/>
      <c r="H454" s="8"/>
      <c r="I454" s="8"/>
      <c r="J454" s="8"/>
      <c r="K454" s="8" t="s">
        <v>680</v>
      </c>
      <c r="L454" s="8" t="s">
        <v>326</v>
      </c>
      <c r="M454" s="8" t="s">
        <v>60</v>
      </c>
      <c r="N454" s="8" t="str">
        <f t="shared" si="7"/>
        <v>LBB</v>
      </c>
      <c r="O454" s="8" t="s">
        <v>73</v>
      </c>
      <c r="P454" s="3"/>
      <c r="Q454" s="3"/>
      <c r="R454" s="3"/>
      <c r="S454" s="3"/>
    </row>
    <row r="455" spans="1:19" x14ac:dyDescent="0.2">
      <c r="A455" s="15">
        <v>2050</v>
      </c>
      <c r="B455" s="8"/>
      <c r="C455" s="8"/>
      <c r="D455" s="8"/>
      <c r="E455" s="8"/>
      <c r="F455" s="8"/>
      <c r="G455" s="8"/>
      <c r="H455" s="8"/>
      <c r="I455" s="8"/>
      <c r="J455" s="8"/>
      <c r="K455" s="8" t="s">
        <v>681</v>
      </c>
      <c r="L455" s="8" t="s">
        <v>175</v>
      </c>
      <c r="M455" s="8" t="s">
        <v>60</v>
      </c>
      <c r="N455" s="8" t="str">
        <f t="shared" si="7"/>
        <v>LBB</v>
      </c>
      <c r="O455" s="8" t="s">
        <v>73</v>
      </c>
      <c r="P455" s="3"/>
      <c r="Q455" s="3"/>
      <c r="R455" s="3"/>
      <c r="S455" s="3"/>
    </row>
    <row r="456" spans="1:19" x14ac:dyDescent="0.2">
      <c r="A456" s="15">
        <v>2053</v>
      </c>
      <c r="B456" s="8"/>
      <c r="C456" s="8"/>
      <c r="D456" s="8"/>
      <c r="E456" s="8"/>
      <c r="F456" s="8"/>
      <c r="G456" s="8"/>
      <c r="H456" s="8"/>
      <c r="I456" s="8"/>
      <c r="J456" s="8"/>
      <c r="K456" s="8" t="s">
        <v>682</v>
      </c>
      <c r="L456" s="8" t="s">
        <v>252</v>
      </c>
      <c r="M456" s="8" t="s">
        <v>60</v>
      </c>
      <c r="N456" s="8" t="str">
        <f t="shared" si="7"/>
        <v>LBB</v>
      </c>
      <c r="O456" s="8" t="s">
        <v>73</v>
      </c>
      <c r="P456" s="3"/>
      <c r="Q456" s="3"/>
      <c r="R456" s="3"/>
      <c r="S456" s="3"/>
    </row>
    <row r="457" spans="1:19" x14ac:dyDescent="0.2">
      <c r="A457" s="15">
        <v>2055</v>
      </c>
      <c r="B457" s="8"/>
      <c r="C457" s="8"/>
      <c r="D457" s="8"/>
      <c r="E457" s="8"/>
      <c r="F457" s="8"/>
      <c r="G457" s="8"/>
      <c r="H457" s="8"/>
      <c r="I457" s="8"/>
      <c r="J457" s="8"/>
      <c r="K457" s="8" t="s">
        <v>683</v>
      </c>
      <c r="L457" s="8" t="s">
        <v>684</v>
      </c>
      <c r="M457" s="8" t="s">
        <v>66</v>
      </c>
      <c r="N457" s="8" t="str">
        <f t="shared" si="7"/>
        <v>LBB</v>
      </c>
      <c r="O457" s="8" t="s">
        <v>73</v>
      </c>
      <c r="P457" s="3"/>
      <c r="Q457" s="3"/>
      <c r="R457" s="3"/>
      <c r="S457" s="3"/>
    </row>
    <row r="458" spans="1:19" x14ac:dyDescent="0.2">
      <c r="A458" s="15">
        <v>2056</v>
      </c>
      <c r="B458" s="8"/>
      <c r="C458" s="8"/>
      <c r="D458" s="8"/>
      <c r="E458" s="8"/>
      <c r="F458" s="8"/>
      <c r="G458" s="8"/>
      <c r="H458" s="8"/>
      <c r="I458" s="8"/>
      <c r="J458" s="8"/>
      <c r="K458" s="8" t="s">
        <v>685</v>
      </c>
      <c r="L458" s="8" t="s">
        <v>392</v>
      </c>
      <c r="M458" s="8" t="s">
        <v>66</v>
      </c>
      <c r="N458" s="8" t="str">
        <f t="shared" si="7"/>
        <v>SKO</v>
      </c>
      <c r="O458" s="8" t="s">
        <v>147</v>
      </c>
      <c r="P458" s="3"/>
      <c r="Q458" s="3"/>
      <c r="R458" s="3"/>
      <c r="S458" s="3"/>
    </row>
    <row r="459" spans="1:19" x14ac:dyDescent="0.2">
      <c r="A459" s="15">
        <v>2057</v>
      </c>
      <c r="B459" s="8"/>
      <c r="C459" s="8"/>
      <c r="D459" s="8"/>
      <c r="E459" s="8"/>
      <c r="F459" s="8"/>
      <c r="G459" s="8"/>
      <c r="H459" s="8"/>
      <c r="I459" s="8"/>
      <c r="J459" s="8"/>
      <c r="K459" s="8" t="s">
        <v>651</v>
      </c>
      <c r="L459" s="8" t="s">
        <v>123</v>
      </c>
      <c r="M459" s="8" t="s">
        <v>60</v>
      </c>
      <c r="N459" s="8" t="str">
        <f t="shared" si="7"/>
        <v>SAR</v>
      </c>
      <c r="O459" s="8" t="s">
        <v>107</v>
      </c>
      <c r="P459" s="3"/>
      <c r="Q459" s="3"/>
      <c r="R459" s="3"/>
      <c r="S459" s="3"/>
    </row>
    <row r="460" spans="1:19" x14ac:dyDescent="0.2">
      <c r="A460" s="15">
        <v>2058</v>
      </c>
      <c r="B460" s="8"/>
      <c r="C460" s="8"/>
      <c r="D460" s="8"/>
      <c r="E460" s="8"/>
      <c r="F460" s="8"/>
      <c r="G460" s="8"/>
      <c r="H460" s="8"/>
      <c r="I460" s="8"/>
      <c r="J460" s="8"/>
      <c r="K460" s="8" t="s">
        <v>686</v>
      </c>
      <c r="L460" s="8" t="s">
        <v>216</v>
      </c>
      <c r="M460" s="8" t="s">
        <v>60</v>
      </c>
      <c r="N460" s="8" t="str">
        <f t="shared" si="7"/>
        <v>MSK</v>
      </c>
      <c r="O460" s="8" t="s">
        <v>124</v>
      </c>
      <c r="P460" s="3"/>
      <c r="Q460" s="3"/>
      <c r="R460" s="3"/>
      <c r="S460" s="3"/>
    </row>
    <row r="461" spans="1:19" x14ac:dyDescent="0.2">
      <c r="A461" s="15">
        <v>2059</v>
      </c>
      <c r="B461" s="8"/>
      <c r="C461" s="8"/>
      <c r="D461" s="8"/>
      <c r="E461" s="8"/>
      <c r="F461" s="8"/>
      <c r="G461" s="8"/>
      <c r="H461" s="8"/>
      <c r="I461" s="8"/>
      <c r="J461" s="8"/>
      <c r="K461" s="8" t="s">
        <v>686</v>
      </c>
      <c r="L461" s="8" t="s">
        <v>269</v>
      </c>
      <c r="M461" s="8" t="s">
        <v>60</v>
      </c>
      <c r="N461" s="8" t="str">
        <f t="shared" si="7"/>
        <v>MSK</v>
      </c>
      <c r="O461" s="8" t="s">
        <v>124</v>
      </c>
      <c r="P461" s="3"/>
      <c r="Q461" s="3"/>
      <c r="R461" s="3"/>
      <c r="S461" s="3"/>
    </row>
    <row r="462" spans="1:19" x14ac:dyDescent="0.2">
      <c r="A462" s="15">
        <v>2060</v>
      </c>
      <c r="B462" s="8"/>
      <c r="C462" s="8"/>
      <c r="D462" s="8"/>
      <c r="E462" s="8"/>
      <c r="F462" s="8"/>
      <c r="G462" s="8"/>
      <c r="H462" s="8"/>
      <c r="I462" s="8"/>
      <c r="J462" s="8"/>
      <c r="K462" s="8" t="s">
        <v>687</v>
      </c>
      <c r="L462" s="8" t="s">
        <v>225</v>
      </c>
      <c r="M462" s="8" t="s">
        <v>66</v>
      </c>
      <c r="N462" s="8" t="str">
        <f t="shared" si="7"/>
        <v>MSK</v>
      </c>
      <c r="O462" s="8" t="s">
        <v>124</v>
      </c>
      <c r="P462" s="3"/>
      <c r="Q462" s="3"/>
      <c r="R462" s="3"/>
      <c r="S462" s="3"/>
    </row>
    <row r="463" spans="1:19" x14ac:dyDescent="0.2">
      <c r="A463" s="15">
        <v>2061</v>
      </c>
      <c r="B463" s="8"/>
      <c r="C463" s="8"/>
      <c r="D463" s="8"/>
      <c r="E463" s="8"/>
      <c r="F463" s="8"/>
      <c r="G463" s="8"/>
      <c r="H463" s="8"/>
      <c r="I463" s="8"/>
      <c r="J463" s="8"/>
      <c r="K463" s="8" t="s">
        <v>688</v>
      </c>
      <c r="L463" s="8" t="s">
        <v>65</v>
      </c>
      <c r="M463" s="8" t="s">
        <v>66</v>
      </c>
      <c r="N463" s="8" t="str">
        <f t="shared" si="7"/>
        <v>MSK</v>
      </c>
      <c r="O463" s="8" t="s">
        <v>124</v>
      </c>
      <c r="P463" s="3"/>
      <c r="Q463" s="3"/>
      <c r="R463" s="3"/>
      <c r="S463" s="3"/>
    </row>
    <row r="464" spans="1:19" x14ac:dyDescent="0.2">
      <c r="A464" s="15">
        <v>2063</v>
      </c>
      <c r="B464" s="8"/>
      <c r="C464" s="8"/>
      <c r="D464" s="8"/>
      <c r="E464" s="8"/>
      <c r="F464" s="8"/>
      <c r="G464" s="8"/>
      <c r="H464" s="8"/>
      <c r="I464" s="8"/>
      <c r="J464" s="8"/>
      <c r="K464" s="8" t="s">
        <v>689</v>
      </c>
      <c r="L464" s="8" t="s">
        <v>123</v>
      </c>
      <c r="M464" s="8" t="s">
        <v>60</v>
      </c>
      <c r="N464" s="8" t="str">
        <f t="shared" si="7"/>
        <v>MSK</v>
      </c>
      <c r="O464" s="8" t="s">
        <v>124</v>
      </c>
      <c r="P464" s="3"/>
      <c r="Q464" s="3"/>
      <c r="R464" s="3"/>
      <c r="S464" s="3"/>
    </row>
    <row r="465" spans="1:19" x14ac:dyDescent="0.2">
      <c r="A465" s="15">
        <v>2064</v>
      </c>
      <c r="B465" s="8"/>
      <c r="C465" s="8"/>
      <c r="D465" s="8"/>
      <c r="E465" s="8"/>
      <c r="F465" s="8"/>
      <c r="G465" s="8"/>
      <c r="H465" s="8"/>
      <c r="I465" s="8"/>
      <c r="J465" s="8"/>
      <c r="K465" s="8" t="s">
        <v>690</v>
      </c>
      <c r="L465" s="8" t="s">
        <v>96</v>
      </c>
      <c r="M465" s="8" t="s">
        <v>60</v>
      </c>
      <c r="N465" s="8" t="str">
        <f t="shared" si="7"/>
        <v>MSK</v>
      </c>
      <c r="O465" s="8" t="s">
        <v>124</v>
      </c>
      <c r="P465" s="3"/>
      <c r="Q465" s="3"/>
      <c r="R465" s="3"/>
      <c r="S465" s="3"/>
    </row>
    <row r="466" spans="1:19" x14ac:dyDescent="0.2">
      <c r="A466" s="15">
        <v>2065</v>
      </c>
      <c r="B466" s="8"/>
      <c r="C466" s="8"/>
      <c r="D466" s="8"/>
      <c r="E466" s="8"/>
      <c r="F466" s="8"/>
      <c r="G466" s="8"/>
      <c r="H466" s="8"/>
      <c r="I466" s="8"/>
      <c r="J466" s="8"/>
      <c r="K466" s="8" t="s">
        <v>691</v>
      </c>
      <c r="L466" s="8" t="s">
        <v>210</v>
      </c>
      <c r="M466" s="8" t="s">
        <v>60</v>
      </c>
      <c r="N466" s="8" t="str">
        <f t="shared" si="7"/>
        <v>MSK</v>
      </c>
      <c r="O466" s="8" t="s">
        <v>124</v>
      </c>
      <c r="P466" s="3"/>
      <c r="Q466" s="3"/>
      <c r="R466" s="3"/>
      <c r="S466" s="3"/>
    </row>
    <row r="467" spans="1:19" x14ac:dyDescent="0.2">
      <c r="A467" s="15">
        <v>2066</v>
      </c>
      <c r="B467" s="8"/>
      <c r="C467" s="8"/>
      <c r="D467" s="8"/>
      <c r="E467" s="8"/>
      <c r="F467" s="8"/>
      <c r="G467" s="8"/>
      <c r="H467" s="8"/>
      <c r="I467" s="8"/>
      <c r="J467" s="8"/>
      <c r="K467" s="8" t="s">
        <v>692</v>
      </c>
      <c r="L467" s="8" t="s">
        <v>132</v>
      </c>
      <c r="M467" s="8" t="s">
        <v>60</v>
      </c>
      <c r="N467" s="8" t="str">
        <f t="shared" si="7"/>
        <v>MSK</v>
      </c>
      <c r="O467" s="8" t="s">
        <v>124</v>
      </c>
      <c r="P467" s="3"/>
      <c r="Q467" s="3"/>
      <c r="R467" s="3"/>
      <c r="S467" s="3"/>
    </row>
    <row r="468" spans="1:19" x14ac:dyDescent="0.2">
      <c r="A468" s="15">
        <v>2067</v>
      </c>
      <c r="B468" s="8"/>
      <c r="C468" s="8"/>
      <c r="D468" s="8"/>
      <c r="E468" s="8"/>
      <c r="F468" s="8"/>
      <c r="G468" s="8"/>
      <c r="H468" s="8"/>
      <c r="I468" s="8"/>
      <c r="J468" s="8"/>
      <c r="K468" s="8" t="s">
        <v>693</v>
      </c>
      <c r="L468" s="8" t="s">
        <v>142</v>
      </c>
      <c r="M468" s="8" t="s">
        <v>60</v>
      </c>
      <c r="N468" s="8" t="str">
        <f t="shared" si="7"/>
        <v>MSK</v>
      </c>
      <c r="O468" s="8" t="s">
        <v>124</v>
      </c>
      <c r="P468" s="3"/>
      <c r="Q468" s="3"/>
      <c r="R468" s="3"/>
      <c r="S468" s="3"/>
    </row>
    <row r="469" spans="1:19" x14ac:dyDescent="0.2">
      <c r="A469" s="15">
        <v>2068</v>
      </c>
      <c r="B469" s="8"/>
      <c r="C469" s="8"/>
      <c r="D469" s="8"/>
      <c r="E469" s="8"/>
      <c r="F469" s="8"/>
      <c r="G469" s="8"/>
      <c r="H469" s="8"/>
      <c r="I469" s="8"/>
      <c r="J469" s="8"/>
      <c r="K469" s="8" t="s">
        <v>694</v>
      </c>
      <c r="L469" s="8" t="s">
        <v>245</v>
      </c>
      <c r="M469" s="8" t="s">
        <v>60</v>
      </c>
      <c r="N469" s="8" t="str">
        <f t="shared" si="7"/>
        <v>SLK</v>
      </c>
      <c r="O469" s="8" t="s">
        <v>152</v>
      </c>
      <c r="P469" s="3"/>
      <c r="Q469" s="3"/>
      <c r="R469" s="3"/>
      <c r="S469" s="3"/>
    </row>
    <row r="470" spans="1:19" x14ac:dyDescent="0.2">
      <c r="A470" s="15">
        <v>2069</v>
      </c>
      <c r="B470" s="8"/>
      <c r="C470" s="8"/>
      <c r="D470" s="8"/>
      <c r="E470" s="8"/>
      <c r="F470" s="8"/>
      <c r="G470" s="8"/>
      <c r="H470" s="8"/>
      <c r="I470" s="8"/>
      <c r="J470" s="8"/>
      <c r="K470" s="8" t="s">
        <v>695</v>
      </c>
      <c r="L470" s="8" t="s">
        <v>326</v>
      </c>
      <c r="M470" s="8" t="s">
        <v>60</v>
      </c>
      <c r="N470" s="8" t="str">
        <f t="shared" si="7"/>
        <v>SLK</v>
      </c>
      <c r="O470" s="8" t="s">
        <v>152</v>
      </c>
      <c r="P470" s="3"/>
      <c r="Q470" s="3"/>
      <c r="R470" s="3"/>
      <c r="S470" s="3"/>
    </row>
    <row r="471" spans="1:19" x14ac:dyDescent="0.2">
      <c r="A471" s="15">
        <v>2070</v>
      </c>
      <c r="B471" s="8"/>
      <c r="C471" s="8"/>
      <c r="D471" s="8"/>
      <c r="E471" s="8"/>
      <c r="F471" s="8"/>
      <c r="G471" s="8"/>
      <c r="H471" s="8"/>
      <c r="I471" s="8"/>
      <c r="J471" s="8"/>
      <c r="K471" s="8" t="s">
        <v>696</v>
      </c>
      <c r="L471" s="8" t="s">
        <v>697</v>
      </c>
      <c r="M471" s="8" t="s">
        <v>60</v>
      </c>
      <c r="N471" s="8" t="str">
        <f t="shared" si="7"/>
        <v>LKS</v>
      </c>
      <c r="O471" s="8" t="s">
        <v>108</v>
      </c>
      <c r="P471" s="3"/>
      <c r="Q471" s="3"/>
      <c r="R471" s="3"/>
      <c r="S471" s="3"/>
    </row>
    <row r="472" spans="1:19" x14ac:dyDescent="0.2">
      <c r="A472" s="15">
        <v>2071</v>
      </c>
      <c r="B472" s="8"/>
      <c r="C472" s="8"/>
      <c r="D472" s="8"/>
      <c r="E472" s="8"/>
      <c r="F472" s="8"/>
      <c r="G472" s="8"/>
      <c r="H472" s="8"/>
      <c r="I472" s="8"/>
      <c r="J472" s="8"/>
      <c r="K472" s="8" t="s">
        <v>698</v>
      </c>
      <c r="L472" s="8" t="s">
        <v>155</v>
      </c>
      <c r="M472" s="8" t="s">
        <v>60</v>
      </c>
      <c r="N472" s="8" t="str">
        <f t="shared" si="7"/>
        <v>SLK</v>
      </c>
      <c r="O472" s="8" t="s">
        <v>152</v>
      </c>
      <c r="P472" s="3"/>
      <c r="Q472" s="3"/>
      <c r="R472" s="3"/>
      <c r="S472" s="3"/>
    </row>
    <row r="473" spans="1:19" x14ac:dyDescent="0.2">
      <c r="A473" s="15">
        <v>2072</v>
      </c>
      <c r="B473" s="8"/>
      <c r="C473" s="8"/>
      <c r="D473" s="8"/>
      <c r="E473" s="8"/>
      <c r="F473" s="8"/>
      <c r="G473" s="8"/>
      <c r="H473" s="8"/>
      <c r="I473" s="8"/>
      <c r="J473" s="8"/>
      <c r="K473" s="8" t="s">
        <v>699</v>
      </c>
      <c r="L473" s="8" t="s">
        <v>198</v>
      </c>
      <c r="M473" s="8" t="s">
        <v>60</v>
      </c>
      <c r="N473" s="8" t="str">
        <f t="shared" si="7"/>
        <v>MSK</v>
      </c>
      <c r="O473" s="8" t="s">
        <v>124</v>
      </c>
      <c r="P473" s="3"/>
      <c r="Q473" s="3"/>
      <c r="R473" s="3"/>
      <c r="S473" s="3"/>
    </row>
    <row r="474" spans="1:19" x14ac:dyDescent="0.2">
      <c r="A474" s="15">
        <v>2073</v>
      </c>
      <c r="B474" s="8"/>
      <c r="C474" s="8"/>
      <c r="D474" s="8"/>
      <c r="E474" s="8"/>
      <c r="F474" s="8"/>
      <c r="G474" s="8"/>
      <c r="H474" s="8"/>
      <c r="I474" s="8"/>
      <c r="J474" s="8"/>
      <c r="K474" s="8" t="s">
        <v>700</v>
      </c>
      <c r="L474" s="8" t="s">
        <v>454</v>
      </c>
      <c r="M474" s="8" t="s">
        <v>60</v>
      </c>
      <c r="N474" s="8" t="str">
        <f t="shared" si="7"/>
        <v>LKX</v>
      </c>
      <c r="O474" s="8" t="s">
        <v>129</v>
      </c>
      <c r="P474" s="3"/>
      <c r="Q474" s="3"/>
      <c r="R474" s="3"/>
      <c r="S474" s="3"/>
    </row>
    <row r="475" spans="1:19" x14ac:dyDescent="0.2">
      <c r="A475" s="15">
        <v>2075</v>
      </c>
      <c r="B475" s="8"/>
      <c r="C475" s="8"/>
      <c r="D475" s="8"/>
      <c r="E475" s="8"/>
      <c r="F475" s="8"/>
      <c r="G475" s="8"/>
      <c r="H475" s="8"/>
      <c r="I475" s="8"/>
      <c r="J475" s="8"/>
      <c r="K475" s="8" t="s">
        <v>701</v>
      </c>
      <c r="L475" s="8" t="s">
        <v>245</v>
      </c>
      <c r="M475" s="8" t="s">
        <v>60</v>
      </c>
      <c r="N475" s="8" t="str">
        <f t="shared" si="7"/>
        <v>VIN</v>
      </c>
      <c r="O475" s="8" t="s">
        <v>67</v>
      </c>
      <c r="P475" s="3"/>
      <c r="Q475" s="3"/>
      <c r="R475" s="3"/>
      <c r="S475" s="3"/>
    </row>
    <row r="476" spans="1:19" x14ac:dyDescent="0.2">
      <c r="A476" s="15">
        <v>2081</v>
      </c>
      <c r="B476" s="8"/>
      <c r="C476" s="8"/>
      <c r="D476" s="8"/>
      <c r="E476" s="8"/>
      <c r="F476" s="8"/>
      <c r="G476" s="8"/>
      <c r="H476" s="8"/>
      <c r="I476" s="8"/>
      <c r="J476" s="8"/>
      <c r="K476" s="8" t="s">
        <v>702</v>
      </c>
      <c r="L476" s="8" t="s">
        <v>326</v>
      </c>
      <c r="M476" s="8" t="s">
        <v>60</v>
      </c>
      <c r="N476" s="8" t="str">
        <f t="shared" si="7"/>
        <v>LSG</v>
      </c>
      <c r="O476" s="8" t="s">
        <v>103</v>
      </c>
      <c r="P476" s="3"/>
      <c r="Q476" s="3"/>
      <c r="R476" s="3"/>
      <c r="S476" s="3"/>
    </row>
    <row r="477" spans="1:19" x14ac:dyDescent="0.2">
      <c r="A477" s="15">
        <v>2082</v>
      </c>
      <c r="B477" s="8"/>
      <c r="C477" s="8"/>
      <c r="D477" s="8"/>
      <c r="E477" s="8"/>
      <c r="F477" s="8"/>
      <c r="G477" s="8"/>
      <c r="H477" s="8"/>
      <c r="I477" s="8"/>
      <c r="J477" s="8"/>
      <c r="K477" s="8" t="s">
        <v>703</v>
      </c>
      <c r="L477" s="8" t="s">
        <v>142</v>
      </c>
      <c r="M477" s="8" t="s">
        <v>60</v>
      </c>
      <c r="N477" s="8" t="str">
        <f t="shared" si="7"/>
        <v>KSL</v>
      </c>
      <c r="O477" s="8" t="s">
        <v>56</v>
      </c>
      <c r="P477" s="3"/>
      <c r="Q477" s="3"/>
      <c r="R477" s="3"/>
      <c r="S477" s="3"/>
    </row>
    <row r="478" spans="1:19" x14ac:dyDescent="0.2">
      <c r="A478" s="15">
        <v>2083</v>
      </c>
      <c r="B478" s="8"/>
      <c r="C478" s="8"/>
      <c r="D478" s="8"/>
      <c r="E478" s="8"/>
      <c r="F478" s="8"/>
      <c r="G478" s="8"/>
      <c r="H478" s="8"/>
      <c r="I478" s="8"/>
      <c r="J478" s="8"/>
      <c r="K478" s="8" t="s">
        <v>704</v>
      </c>
      <c r="L478" s="8" t="s">
        <v>364</v>
      </c>
      <c r="M478" s="8" t="s">
        <v>60</v>
      </c>
      <c r="N478" s="8" t="str">
        <f t="shared" si="7"/>
        <v>JAS</v>
      </c>
      <c r="O478" s="8" t="s">
        <v>156</v>
      </c>
      <c r="P478" s="3"/>
      <c r="Q478" s="3"/>
      <c r="R478" s="3"/>
      <c r="S478" s="3"/>
    </row>
    <row r="479" spans="1:19" x14ac:dyDescent="0.2">
      <c r="A479" s="15">
        <v>2084</v>
      </c>
      <c r="B479" s="8"/>
      <c r="C479" s="8"/>
      <c r="D479" s="8"/>
      <c r="E479" s="8"/>
      <c r="F479" s="8"/>
      <c r="G479" s="8"/>
      <c r="H479" s="8"/>
      <c r="I479" s="8"/>
      <c r="J479" s="8"/>
      <c r="K479" s="8" t="s">
        <v>705</v>
      </c>
      <c r="L479" s="8" t="s">
        <v>155</v>
      </c>
      <c r="M479" s="8" t="s">
        <v>60</v>
      </c>
      <c r="N479" s="8" t="str">
        <f t="shared" si="7"/>
        <v>LSG</v>
      </c>
      <c r="O479" s="8" t="s">
        <v>103</v>
      </c>
      <c r="P479" s="3"/>
      <c r="Q479" s="3"/>
      <c r="R479" s="3"/>
      <c r="S479" s="3"/>
    </row>
    <row r="480" spans="1:19" x14ac:dyDescent="0.2">
      <c r="A480" s="15">
        <v>2085</v>
      </c>
      <c r="B480" s="8"/>
      <c r="C480" s="8"/>
      <c r="D480" s="8"/>
      <c r="E480" s="8"/>
      <c r="F480" s="8"/>
      <c r="G480" s="8"/>
      <c r="H480" s="8"/>
      <c r="I480" s="8"/>
      <c r="J480" s="8"/>
      <c r="K480" s="8" t="s">
        <v>705</v>
      </c>
      <c r="L480" s="8" t="s">
        <v>706</v>
      </c>
      <c r="M480" s="8" t="s">
        <v>60</v>
      </c>
      <c r="N480" s="8" t="str">
        <f t="shared" si="7"/>
        <v>LSG</v>
      </c>
      <c r="O480" s="8" t="s">
        <v>103</v>
      </c>
      <c r="P480" s="3"/>
      <c r="Q480" s="3"/>
      <c r="R480" s="3"/>
      <c r="S480" s="3"/>
    </row>
    <row r="481" spans="1:19" x14ac:dyDescent="0.2">
      <c r="A481" s="15">
        <v>2086</v>
      </c>
      <c r="B481" s="8"/>
      <c r="C481" s="8"/>
      <c r="D481" s="8"/>
      <c r="E481" s="8"/>
      <c r="F481" s="8"/>
      <c r="G481" s="8"/>
      <c r="H481" s="8"/>
      <c r="I481" s="8"/>
      <c r="J481" s="8"/>
      <c r="K481" s="8" t="s">
        <v>707</v>
      </c>
      <c r="L481" s="8" t="s">
        <v>376</v>
      </c>
      <c r="M481" s="8" t="s">
        <v>66</v>
      </c>
      <c r="N481" s="8" t="str">
        <f t="shared" si="7"/>
        <v>LSG</v>
      </c>
      <c r="O481" s="8" t="s">
        <v>103</v>
      </c>
      <c r="P481" s="3"/>
      <c r="Q481" s="3"/>
      <c r="R481" s="3"/>
      <c r="S481" s="3"/>
    </row>
    <row r="482" spans="1:19" x14ac:dyDescent="0.2">
      <c r="A482" s="15">
        <v>2088</v>
      </c>
      <c r="B482" s="8"/>
      <c r="C482" s="8"/>
      <c r="D482" s="8"/>
      <c r="E482" s="8"/>
      <c r="F482" s="8"/>
      <c r="G482" s="8"/>
      <c r="H482" s="8"/>
      <c r="I482" s="8"/>
      <c r="J482" s="8"/>
      <c r="K482" s="8" t="s">
        <v>708</v>
      </c>
      <c r="L482" s="8" t="s">
        <v>290</v>
      </c>
      <c r="M482" s="8" t="s">
        <v>60</v>
      </c>
      <c r="N482" s="8" t="str">
        <f t="shared" si="7"/>
        <v>LSG</v>
      </c>
      <c r="O482" s="8" t="s">
        <v>103</v>
      </c>
      <c r="P482" s="3"/>
      <c r="Q482" s="3"/>
      <c r="R482" s="3"/>
      <c r="S482" s="3"/>
    </row>
    <row r="483" spans="1:19" x14ac:dyDescent="0.2">
      <c r="A483" s="15">
        <v>2090</v>
      </c>
      <c r="B483" s="8"/>
      <c r="C483" s="8"/>
      <c r="D483" s="8"/>
      <c r="E483" s="8"/>
      <c r="F483" s="8"/>
      <c r="G483" s="8"/>
      <c r="H483" s="8"/>
      <c r="I483" s="8"/>
      <c r="J483" s="8"/>
      <c r="K483" s="8" t="s">
        <v>709</v>
      </c>
      <c r="L483" s="8" t="s">
        <v>96</v>
      </c>
      <c r="M483" s="8" t="s">
        <v>60</v>
      </c>
      <c r="N483" s="8" t="str">
        <f t="shared" si="7"/>
        <v>LSG</v>
      </c>
      <c r="O483" s="8" t="s">
        <v>103</v>
      </c>
      <c r="P483" s="3"/>
      <c r="Q483" s="3"/>
      <c r="R483" s="3"/>
      <c r="S483" s="3"/>
    </row>
    <row r="484" spans="1:19" x14ac:dyDescent="0.2">
      <c r="A484" s="15">
        <v>2091</v>
      </c>
      <c r="B484" s="8"/>
      <c r="C484" s="8"/>
      <c r="D484" s="8"/>
      <c r="E484" s="8"/>
      <c r="F484" s="8"/>
      <c r="G484" s="8"/>
      <c r="H484" s="8"/>
      <c r="I484" s="8"/>
      <c r="J484" s="8"/>
      <c r="K484" s="8" t="s">
        <v>710</v>
      </c>
      <c r="L484" s="8" t="s">
        <v>252</v>
      </c>
      <c r="M484" s="8" t="s">
        <v>60</v>
      </c>
      <c r="N484" s="8" t="str">
        <f t="shared" si="7"/>
        <v>LBB</v>
      </c>
      <c r="O484" s="8" t="s">
        <v>73</v>
      </c>
      <c r="P484" s="3"/>
      <c r="Q484" s="3"/>
      <c r="R484" s="3"/>
      <c r="S484" s="3"/>
    </row>
    <row r="485" spans="1:19" x14ac:dyDescent="0.2">
      <c r="A485" s="15">
        <v>2093</v>
      </c>
      <c r="B485" s="8"/>
      <c r="C485" s="8"/>
      <c r="D485" s="8"/>
      <c r="E485" s="8"/>
      <c r="F485" s="8"/>
      <c r="G485" s="8"/>
      <c r="H485" s="8"/>
      <c r="I485" s="8"/>
      <c r="J485" s="8"/>
      <c r="K485" s="8" t="s">
        <v>711</v>
      </c>
      <c r="L485" s="8" t="s">
        <v>260</v>
      </c>
      <c r="M485" s="8" t="s">
        <v>60</v>
      </c>
      <c r="N485" s="8" t="str">
        <f t="shared" si="7"/>
        <v>LBB</v>
      </c>
      <c r="O485" s="8" t="s">
        <v>73</v>
      </c>
      <c r="P485" s="3"/>
      <c r="Q485" s="3"/>
      <c r="R485" s="3"/>
      <c r="S485" s="3"/>
    </row>
    <row r="486" spans="1:19" x14ac:dyDescent="0.2">
      <c r="A486" s="15">
        <v>2094</v>
      </c>
      <c r="B486" s="8"/>
      <c r="C486" s="8"/>
      <c r="D486" s="8"/>
      <c r="E486" s="8"/>
      <c r="F486" s="8"/>
      <c r="G486" s="8"/>
      <c r="H486" s="8"/>
      <c r="I486" s="8"/>
      <c r="J486" s="8"/>
      <c r="K486" s="8" t="s">
        <v>712</v>
      </c>
      <c r="L486" s="8" t="s">
        <v>307</v>
      </c>
      <c r="M486" s="8" t="s">
        <v>60</v>
      </c>
      <c r="N486" s="8" t="str">
        <f t="shared" si="7"/>
        <v>SLK</v>
      </c>
      <c r="O486" s="8" t="s">
        <v>152</v>
      </c>
      <c r="P486" s="3"/>
      <c r="Q486" s="3"/>
      <c r="R486" s="3"/>
      <c r="S486" s="3"/>
    </row>
    <row r="487" spans="1:19" x14ac:dyDescent="0.2">
      <c r="A487" s="15">
        <v>2095</v>
      </c>
      <c r="B487" s="8"/>
      <c r="C487" s="8"/>
      <c r="D487" s="8"/>
      <c r="E487" s="8"/>
      <c r="F487" s="8"/>
      <c r="G487" s="8"/>
      <c r="H487" s="8"/>
      <c r="I487" s="8"/>
      <c r="J487" s="8"/>
      <c r="K487" s="8" t="s">
        <v>713</v>
      </c>
      <c r="L487" s="8" t="s">
        <v>714</v>
      </c>
      <c r="M487" s="8" t="s">
        <v>60</v>
      </c>
      <c r="N487" s="8" t="str">
        <f t="shared" si="7"/>
        <v>SLK</v>
      </c>
      <c r="O487" s="8" t="s">
        <v>152</v>
      </c>
      <c r="P487" s="3"/>
      <c r="Q487" s="3"/>
      <c r="R487" s="3"/>
      <c r="S487" s="3"/>
    </row>
    <row r="488" spans="1:19" x14ac:dyDescent="0.2">
      <c r="A488" s="15">
        <v>2096</v>
      </c>
      <c r="B488" s="8"/>
      <c r="C488" s="8"/>
      <c r="D488" s="8"/>
      <c r="E488" s="8"/>
      <c r="F488" s="8"/>
      <c r="G488" s="8"/>
      <c r="H488" s="8"/>
      <c r="I488" s="8"/>
      <c r="J488" s="8"/>
      <c r="K488" s="8" t="s">
        <v>715</v>
      </c>
      <c r="L488" s="8" t="s">
        <v>292</v>
      </c>
      <c r="M488" s="8" t="s">
        <v>66</v>
      </c>
      <c r="N488" s="8" t="str">
        <f t="shared" si="7"/>
        <v>LBB</v>
      </c>
      <c r="O488" s="8" t="s">
        <v>73</v>
      </c>
      <c r="P488" s="3"/>
      <c r="Q488" s="3"/>
      <c r="R488" s="3"/>
      <c r="S488" s="3"/>
    </row>
    <row r="489" spans="1:19" x14ac:dyDescent="0.2">
      <c r="A489" s="15">
        <v>2097</v>
      </c>
      <c r="B489" s="8"/>
      <c r="C489" s="8"/>
      <c r="D489" s="8"/>
      <c r="E489" s="8"/>
      <c r="F489" s="8"/>
      <c r="G489" s="8"/>
      <c r="H489" s="8"/>
      <c r="I489" s="8"/>
      <c r="J489" s="8"/>
      <c r="K489" s="8" t="s">
        <v>716</v>
      </c>
      <c r="L489" s="8" t="s">
        <v>425</v>
      </c>
      <c r="M489" s="8" t="s">
        <v>66</v>
      </c>
      <c r="N489" s="8" t="str">
        <f t="shared" si="7"/>
        <v>LKB</v>
      </c>
      <c r="O489" s="8" t="s">
        <v>81</v>
      </c>
      <c r="P489" s="3"/>
      <c r="Q489" s="3"/>
      <c r="R489" s="3"/>
      <c r="S489" s="3"/>
    </row>
    <row r="490" spans="1:19" x14ac:dyDescent="0.2">
      <c r="A490" s="15">
        <v>2100</v>
      </c>
      <c r="B490" s="8"/>
      <c r="C490" s="8"/>
      <c r="D490" s="8"/>
      <c r="E490" s="8"/>
      <c r="F490" s="8"/>
      <c r="G490" s="8"/>
      <c r="H490" s="8"/>
      <c r="I490" s="8"/>
      <c r="J490" s="8"/>
      <c r="K490" s="8" t="s">
        <v>426</v>
      </c>
      <c r="L490" s="8" t="s">
        <v>427</v>
      </c>
      <c r="M490" s="8" t="s">
        <v>66</v>
      </c>
      <c r="N490" s="8" t="str">
        <f t="shared" si="7"/>
        <v>BAV</v>
      </c>
      <c r="O490" s="8" t="s">
        <v>50</v>
      </c>
      <c r="P490" s="3"/>
      <c r="Q490" s="3"/>
      <c r="R490" s="3"/>
      <c r="S490" s="3"/>
    </row>
    <row r="491" spans="1:19" x14ac:dyDescent="0.2">
      <c r="A491" s="15">
        <v>2101</v>
      </c>
      <c r="B491" s="8"/>
      <c r="C491" s="8"/>
      <c r="D491" s="8"/>
      <c r="E491" s="8"/>
      <c r="F491" s="8"/>
      <c r="G491" s="8"/>
      <c r="H491" s="8"/>
      <c r="I491" s="8"/>
      <c r="J491" s="8"/>
      <c r="K491" s="8" t="s">
        <v>717</v>
      </c>
      <c r="L491" s="8" t="s">
        <v>718</v>
      </c>
      <c r="M491" s="8" t="s">
        <v>66</v>
      </c>
      <c r="N491" s="8" t="str">
        <f t="shared" si="7"/>
        <v>BAV</v>
      </c>
      <c r="O491" s="8" t="s">
        <v>50</v>
      </c>
      <c r="P491" s="3"/>
      <c r="Q491" s="3"/>
      <c r="R491" s="3"/>
      <c r="S491" s="3"/>
    </row>
    <row r="492" spans="1:19" x14ac:dyDescent="0.2">
      <c r="A492" s="15">
        <v>2103</v>
      </c>
      <c r="B492" s="8"/>
      <c r="C492" s="8"/>
      <c r="D492" s="8"/>
      <c r="E492" s="8"/>
      <c r="F492" s="8"/>
      <c r="G492" s="8"/>
      <c r="H492" s="8"/>
      <c r="I492" s="8"/>
      <c r="J492" s="8"/>
      <c r="K492" s="8" t="s">
        <v>719</v>
      </c>
      <c r="L492" s="8" t="s">
        <v>326</v>
      </c>
      <c r="M492" s="8" t="s">
        <v>60</v>
      </c>
      <c r="N492" s="8" t="str">
        <f t="shared" si="7"/>
        <v>BAV</v>
      </c>
      <c r="O492" s="8" t="s">
        <v>50</v>
      </c>
      <c r="P492" s="3"/>
      <c r="Q492" s="3"/>
      <c r="R492" s="3"/>
      <c r="S492" s="3"/>
    </row>
    <row r="493" spans="1:19" x14ac:dyDescent="0.2">
      <c r="A493" s="15">
        <v>2104</v>
      </c>
      <c r="B493" s="8"/>
      <c r="C493" s="8"/>
      <c r="D493" s="8"/>
      <c r="E493" s="8"/>
      <c r="F493" s="8"/>
      <c r="G493" s="8"/>
      <c r="H493" s="8"/>
      <c r="I493" s="8"/>
      <c r="J493" s="8"/>
      <c r="K493" s="8" t="s">
        <v>720</v>
      </c>
      <c r="L493" s="8" t="s">
        <v>721</v>
      </c>
      <c r="M493" s="8" t="s">
        <v>66</v>
      </c>
      <c r="N493" s="8" t="str">
        <f t="shared" si="7"/>
        <v>BAV</v>
      </c>
      <c r="O493" s="8" t="s">
        <v>50</v>
      </c>
      <c r="P493" s="3"/>
      <c r="Q493" s="3"/>
      <c r="R493" s="3"/>
      <c r="S493" s="3"/>
    </row>
    <row r="494" spans="1:19" x14ac:dyDescent="0.2">
      <c r="A494" s="15">
        <v>2105</v>
      </c>
      <c r="B494" s="8"/>
      <c r="C494" s="8"/>
      <c r="D494" s="8"/>
      <c r="E494" s="8"/>
      <c r="F494" s="8"/>
      <c r="G494" s="8"/>
      <c r="H494" s="8"/>
      <c r="I494" s="8"/>
      <c r="J494" s="8"/>
      <c r="K494" s="8" t="s">
        <v>722</v>
      </c>
      <c r="L494" s="8" t="s">
        <v>173</v>
      </c>
      <c r="M494" s="8" t="s">
        <v>66</v>
      </c>
      <c r="N494" s="8" t="str">
        <f t="shared" si="7"/>
        <v>BAV</v>
      </c>
      <c r="O494" s="8" t="s">
        <v>50</v>
      </c>
      <c r="P494" s="3"/>
      <c r="Q494" s="3"/>
      <c r="R494" s="3"/>
      <c r="S494" s="3"/>
    </row>
    <row r="495" spans="1:19" x14ac:dyDescent="0.2">
      <c r="A495" s="15">
        <v>2106</v>
      </c>
      <c r="B495" s="8"/>
      <c r="C495" s="8"/>
      <c r="D495" s="8"/>
      <c r="E495" s="8"/>
      <c r="F495" s="8"/>
      <c r="G495" s="8"/>
      <c r="H495" s="8"/>
      <c r="I495" s="8"/>
      <c r="J495" s="8"/>
      <c r="K495" s="8" t="s">
        <v>723</v>
      </c>
      <c r="L495" s="8" t="s">
        <v>724</v>
      </c>
      <c r="M495" s="8" t="s">
        <v>66</v>
      </c>
      <c r="N495" s="8" t="str">
        <f t="shared" si="7"/>
        <v>BAV</v>
      </c>
      <c r="O495" s="8" t="s">
        <v>50</v>
      </c>
      <c r="P495" s="3"/>
      <c r="Q495" s="3"/>
      <c r="R495" s="3"/>
      <c r="S495" s="3"/>
    </row>
    <row r="496" spans="1:19" x14ac:dyDescent="0.2">
      <c r="A496" s="15">
        <v>2107</v>
      </c>
      <c r="B496" s="8"/>
      <c r="C496" s="8"/>
      <c r="D496" s="8"/>
      <c r="E496" s="8"/>
      <c r="F496" s="8"/>
      <c r="G496" s="8"/>
      <c r="H496" s="8"/>
      <c r="I496" s="8"/>
      <c r="J496" s="8"/>
      <c r="K496" s="8" t="s">
        <v>725</v>
      </c>
      <c r="L496" s="8" t="s">
        <v>398</v>
      </c>
      <c r="M496" s="8" t="s">
        <v>60</v>
      </c>
      <c r="N496" s="8" t="str">
        <f t="shared" si="7"/>
        <v>BAV</v>
      </c>
      <c r="O496" s="8" t="s">
        <v>50</v>
      </c>
      <c r="P496" s="3"/>
      <c r="Q496" s="3"/>
      <c r="R496" s="3"/>
      <c r="S496" s="3"/>
    </row>
    <row r="497" spans="1:19" x14ac:dyDescent="0.2">
      <c r="A497" s="15">
        <v>2109</v>
      </c>
      <c r="B497" s="8"/>
      <c r="C497" s="8"/>
      <c r="D497" s="8"/>
      <c r="E497" s="8"/>
      <c r="F497" s="8"/>
      <c r="G497" s="8"/>
      <c r="H497" s="8"/>
      <c r="I497" s="8"/>
      <c r="J497" s="8"/>
      <c r="K497" s="8" t="s">
        <v>726</v>
      </c>
      <c r="L497" s="8" t="s">
        <v>166</v>
      </c>
      <c r="M497" s="8" t="s">
        <v>60</v>
      </c>
      <c r="N497" s="8" t="str">
        <f t="shared" si="7"/>
        <v>REF</v>
      </c>
      <c r="O497" s="8" t="s">
        <v>139</v>
      </c>
      <c r="P497" s="3"/>
      <c r="Q497" s="3"/>
      <c r="R497" s="3"/>
      <c r="S497" s="3"/>
    </row>
    <row r="498" spans="1:19" x14ac:dyDescent="0.2">
      <c r="A498" s="15">
        <v>2112</v>
      </c>
      <c r="B498" s="8"/>
      <c r="C498" s="8"/>
      <c r="D498" s="8"/>
      <c r="E498" s="8"/>
      <c r="F498" s="8"/>
      <c r="G498" s="8"/>
      <c r="H498" s="8"/>
      <c r="I498" s="8"/>
      <c r="J498" s="8"/>
      <c r="K498" s="8" t="s">
        <v>727</v>
      </c>
      <c r="L498" s="8" t="s">
        <v>175</v>
      </c>
      <c r="M498" s="8" t="s">
        <v>60</v>
      </c>
      <c r="N498" s="8" t="str">
        <f t="shared" si="7"/>
        <v>LOV</v>
      </c>
      <c r="O498" s="8" t="s">
        <v>68</v>
      </c>
      <c r="P498" s="3"/>
      <c r="Q498" s="3"/>
      <c r="R498" s="3"/>
      <c r="S498" s="3"/>
    </row>
    <row r="499" spans="1:19" x14ac:dyDescent="0.2">
      <c r="A499" s="15">
        <v>2114</v>
      </c>
      <c r="B499" s="8"/>
      <c r="C499" s="8"/>
      <c r="D499" s="8"/>
      <c r="E499" s="8"/>
      <c r="F499" s="8"/>
      <c r="G499" s="8"/>
      <c r="H499" s="8"/>
      <c r="I499" s="8"/>
      <c r="J499" s="8"/>
      <c r="K499" s="8" t="s">
        <v>728</v>
      </c>
      <c r="L499" s="8" t="s">
        <v>258</v>
      </c>
      <c r="M499" s="8" t="s">
        <v>60</v>
      </c>
      <c r="N499" s="8" t="str">
        <f t="shared" si="7"/>
        <v>LOV</v>
      </c>
      <c r="O499" s="8" t="s">
        <v>68</v>
      </c>
      <c r="P499" s="3"/>
      <c r="Q499" s="3"/>
      <c r="R499" s="3"/>
      <c r="S499" s="3"/>
    </row>
    <row r="500" spans="1:19" x14ac:dyDescent="0.2">
      <c r="A500" s="15">
        <v>2115</v>
      </c>
      <c r="B500" s="8"/>
      <c r="C500" s="8"/>
      <c r="D500" s="8"/>
      <c r="E500" s="8"/>
      <c r="F500" s="8"/>
      <c r="G500" s="8"/>
      <c r="H500" s="8"/>
      <c r="I500" s="8"/>
      <c r="J500" s="8"/>
      <c r="K500" s="8" t="s">
        <v>728</v>
      </c>
      <c r="L500" s="8" t="s">
        <v>258</v>
      </c>
      <c r="M500" s="8" t="s">
        <v>60</v>
      </c>
      <c r="N500" s="8" t="str">
        <f t="shared" si="7"/>
        <v>LOV</v>
      </c>
      <c r="O500" s="8" t="s">
        <v>68</v>
      </c>
      <c r="P500" s="3"/>
      <c r="Q500" s="3"/>
      <c r="R500" s="3"/>
      <c r="S500" s="3"/>
    </row>
    <row r="501" spans="1:19" x14ac:dyDescent="0.2">
      <c r="A501" s="15">
        <v>2119</v>
      </c>
      <c r="B501" s="8"/>
      <c r="C501" s="8"/>
      <c r="D501" s="8"/>
      <c r="E501" s="8"/>
      <c r="F501" s="8"/>
      <c r="G501" s="8"/>
      <c r="H501" s="8"/>
      <c r="I501" s="8"/>
      <c r="J501" s="8"/>
      <c r="K501" s="8" t="s">
        <v>729</v>
      </c>
      <c r="L501" s="8" t="s">
        <v>184</v>
      </c>
      <c r="M501" s="8" t="s">
        <v>60</v>
      </c>
      <c r="N501" s="8" t="str">
        <f t="shared" si="7"/>
        <v>PET</v>
      </c>
      <c r="O501" s="8" t="s">
        <v>54</v>
      </c>
      <c r="P501" s="3"/>
      <c r="Q501" s="3"/>
      <c r="R501" s="3"/>
      <c r="S501" s="3"/>
    </row>
    <row r="502" spans="1:19" x14ac:dyDescent="0.2">
      <c r="A502" s="15">
        <v>2123</v>
      </c>
      <c r="B502" s="8"/>
      <c r="C502" s="8"/>
      <c r="D502" s="8"/>
      <c r="E502" s="8"/>
      <c r="F502" s="8"/>
      <c r="G502" s="8"/>
      <c r="H502" s="8"/>
      <c r="I502" s="8"/>
      <c r="J502" s="8"/>
      <c r="K502" s="8" t="s">
        <v>730</v>
      </c>
      <c r="L502" s="8" t="s">
        <v>132</v>
      </c>
      <c r="M502" s="8" t="s">
        <v>60</v>
      </c>
      <c r="N502" s="8" t="str">
        <f t="shared" si="7"/>
        <v>HAR</v>
      </c>
      <c r="O502" s="8" t="s">
        <v>90</v>
      </c>
      <c r="P502" s="3"/>
      <c r="Q502" s="3"/>
      <c r="R502" s="3"/>
      <c r="S502" s="3"/>
    </row>
    <row r="503" spans="1:19" x14ac:dyDescent="0.2">
      <c r="A503" s="15">
        <v>2125</v>
      </c>
      <c r="B503" s="8"/>
      <c r="C503" s="8"/>
      <c r="D503" s="8"/>
      <c r="E503" s="8"/>
      <c r="F503" s="8"/>
      <c r="G503" s="8"/>
      <c r="H503" s="8"/>
      <c r="I503" s="8"/>
      <c r="J503" s="8"/>
      <c r="K503" s="8" t="s">
        <v>731</v>
      </c>
      <c r="L503" s="8" t="s">
        <v>732</v>
      </c>
      <c r="M503" s="8" t="s">
        <v>66</v>
      </c>
      <c r="N503" s="8" t="str">
        <f t="shared" si="7"/>
        <v>HAR</v>
      </c>
      <c r="O503" s="8" t="s">
        <v>90</v>
      </c>
      <c r="P503" s="3"/>
      <c r="Q503" s="3"/>
      <c r="R503" s="3"/>
      <c r="S503" s="3"/>
    </row>
    <row r="504" spans="1:19" x14ac:dyDescent="0.2">
      <c r="A504" s="15">
        <v>2126</v>
      </c>
      <c r="B504" s="8"/>
      <c r="C504" s="8"/>
      <c r="D504" s="8"/>
      <c r="E504" s="8"/>
      <c r="F504" s="8"/>
      <c r="G504" s="8"/>
      <c r="H504" s="8"/>
      <c r="I504" s="8"/>
      <c r="J504" s="8"/>
      <c r="K504" s="8" t="s">
        <v>733</v>
      </c>
      <c r="L504" s="8" t="s">
        <v>537</v>
      </c>
      <c r="M504" s="8" t="s">
        <v>66</v>
      </c>
      <c r="N504" s="8" t="str">
        <f t="shared" si="7"/>
        <v>SKO</v>
      </c>
      <c r="O504" s="8" t="s">
        <v>147</v>
      </c>
      <c r="P504" s="3"/>
      <c r="Q504" s="3"/>
      <c r="R504" s="3"/>
      <c r="S504" s="3"/>
    </row>
    <row r="505" spans="1:19" x14ac:dyDescent="0.2">
      <c r="A505" s="15">
        <v>2127</v>
      </c>
      <c r="B505" s="8"/>
      <c r="C505" s="8"/>
      <c r="D505" s="8"/>
      <c r="E505" s="8"/>
      <c r="F505" s="8"/>
      <c r="G505" s="8"/>
      <c r="H505" s="8"/>
      <c r="I505" s="8"/>
      <c r="J505" s="8"/>
      <c r="K505" s="8" t="s">
        <v>734</v>
      </c>
      <c r="L505" s="8" t="s">
        <v>735</v>
      </c>
      <c r="M505" s="8" t="s">
        <v>66</v>
      </c>
      <c r="N505" s="8" t="str">
        <f t="shared" si="7"/>
        <v>SKO</v>
      </c>
      <c r="O505" s="8" t="s">
        <v>147</v>
      </c>
      <c r="P505" s="3"/>
      <c r="Q505" s="3"/>
      <c r="R505" s="3"/>
      <c r="S505" s="3"/>
    </row>
    <row r="506" spans="1:19" x14ac:dyDescent="0.2">
      <c r="A506" s="15">
        <v>2128</v>
      </c>
      <c r="B506" s="8"/>
      <c r="C506" s="8"/>
      <c r="D506" s="8"/>
      <c r="E506" s="8"/>
      <c r="F506" s="8"/>
      <c r="G506" s="8"/>
      <c r="H506" s="8"/>
      <c r="I506" s="8"/>
      <c r="J506" s="8"/>
      <c r="K506" s="8" t="s">
        <v>736</v>
      </c>
      <c r="L506" s="8" t="s">
        <v>542</v>
      </c>
      <c r="M506" s="8" t="s">
        <v>66</v>
      </c>
      <c r="N506" s="8" t="str">
        <f t="shared" si="7"/>
        <v>LBB</v>
      </c>
      <c r="O506" s="8" t="s">
        <v>73</v>
      </c>
      <c r="P506" s="3"/>
      <c r="Q506" s="3"/>
      <c r="R506" s="3"/>
      <c r="S506" s="3"/>
    </row>
    <row r="507" spans="1:19" x14ac:dyDescent="0.2">
      <c r="A507" s="15">
        <v>2129</v>
      </c>
      <c r="B507" s="8"/>
      <c r="C507" s="8"/>
      <c r="D507" s="8"/>
      <c r="E507" s="8"/>
      <c r="F507" s="8"/>
      <c r="G507" s="8"/>
      <c r="H507" s="8"/>
      <c r="I507" s="8"/>
      <c r="J507" s="8"/>
      <c r="K507" s="8" t="s">
        <v>688</v>
      </c>
      <c r="L507" s="8" t="s">
        <v>455</v>
      </c>
      <c r="M507" s="8" t="s">
        <v>66</v>
      </c>
      <c r="N507" s="8" t="str">
        <f t="shared" si="7"/>
        <v>MSK</v>
      </c>
      <c r="O507" s="8" t="s">
        <v>124</v>
      </c>
      <c r="P507" s="3"/>
      <c r="Q507" s="3"/>
      <c r="R507" s="3"/>
      <c r="S507" s="3"/>
    </row>
    <row r="508" spans="1:19" x14ac:dyDescent="0.2">
      <c r="A508" s="15">
        <v>2130</v>
      </c>
      <c r="B508" s="8"/>
      <c r="C508" s="8"/>
      <c r="D508" s="8"/>
      <c r="E508" s="8"/>
      <c r="F508" s="8"/>
      <c r="G508" s="8"/>
      <c r="H508" s="8"/>
      <c r="I508" s="8"/>
      <c r="J508" s="8"/>
      <c r="K508" s="8" t="s">
        <v>737</v>
      </c>
      <c r="L508" s="8" t="s">
        <v>537</v>
      </c>
      <c r="M508" s="8" t="s">
        <v>66</v>
      </c>
      <c r="N508" s="8" t="str">
        <f t="shared" si="7"/>
        <v>MSK</v>
      </c>
      <c r="O508" s="8" t="s">
        <v>124</v>
      </c>
      <c r="P508" s="3"/>
      <c r="Q508" s="3"/>
      <c r="R508" s="3"/>
      <c r="S508" s="3"/>
    </row>
    <row r="509" spans="1:19" x14ac:dyDescent="0.2">
      <c r="A509" s="15">
        <v>2132</v>
      </c>
      <c r="B509" s="8"/>
      <c r="C509" s="8"/>
      <c r="D509" s="8"/>
      <c r="E509" s="8"/>
      <c r="F509" s="8"/>
      <c r="G509" s="8"/>
      <c r="H509" s="8"/>
      <c r="I509" s="8"/>
      <c r="J509" s="8"/>
      <c r="K509" s="8" t="s">
        <v>738</v>
      </c>
      <c r="L509" s="8" t="s">
        <v>739</v>
      </c>
      <c r="M509" s="8" t="s">
        <v>66</v>
      </c>
      <c r="N509" s="8" t="str">
        <f t="shared" si="7"/>
        <v>LKS</v>
      </c>
      <c r="O509" s="8" t="s">
        <v>108</v>
      </c>
      <c r="P509" s="3"/>
      <c r="Q509" s="3"/>
      <c r="R509" s="3"/>
      <c r="S509" s="3"/>
    </row>
    <row r="510" spans="1:19" x14ac:dyDescent="0.2">
      <c r="A510" s="15">
        <v>2134</v>
      </c>
      <c r="B510" s="8"/>
      <c r="C510" s="8"/>
      <c r="D510" s="8"/>
      <c r="E510" s="8"/>
      <c r="F510" s="8"/>
      <c r="G510" s="8"/>
      <c r="H510" s="8"/>
      <c r="I510" s="8"/>
      <c r="J510" s="8"/>
      <c r="K510" s="8" t="s">
        <v>740</v>
      </c>
      <c r="L510" s="8" t="s">
        <v>676</v>
      </c>
      <c r="M510" s="8" t="s">
        <v>66</v>
      </c>
      <c r="N510" s="8" t="str">
        <f t="shared" si="7"/>
        <v>SNP</v>
      </c>
      <c r="O510" s="8" t="s">
        <v>113</v>
      </c>
      <c r="P510" s="3"/>
      <c r="Q510" s="3"/>
      <c r="R510" s="3"/>
      <c r="S510" s="3"/>
    </row>
    <row r="511" spans="1:19" x14ac:dyDescent="0.2">
      <c r="A511" s="15">
        <v>2135</v>
      </c>
      <c r="B511" s="8"/>
      <c r="C511" s="8"/>
      <c r="D511" s="8"/>
      <c r="E511" s="8"/>
      <c r="F511" s="8"/>
      <c r="G511" s="8"/>
      <c r="H511" s="8"/>
      <c r="I511" s="8"/>
      <c r="J511" s="8"/>
      <c r="K511" s="8" t="s">
        <v>741</v>
      </c>
      <c r="L511" s="8" t="s">
        <v>493</v>
      </c>
      <c r="M511" s="8" t="s">
        <v>66</v>
      </c>
      <c r="N511" s="8" t="str">
        <f t="shared" si="7"/>
        <v>SNP</v>
      </c>
      <c r="O511" s="8" t="s">
        <v>113</v>
      </c>
      <c r="P511" s="3"/>
      <c r="Q511" s="3"/>
      <c r="R511" s="3"/>
      <c r="S511" s="3"/>
    </row>
    <row r="512" spans="1:19" x14ac:dyDescent="0.2">
      <c r="A512" s="15">
        <v>2136</v>
      </c>
      <c r="B512" s="8"/>
      <c r="C512" s="8"/>
      <c r="D512" s="8"/>
      <c r="E512" s="8"/>
      <c r="F512" s="8"/>
      <c r="G512" s="8"/>
      <c r="H512" s="8"/>
      <c r="I512" s="8"/>
      <c r="J512" s="8"/>
      <c r="K512" s="8" t="s">
        <v>742</v>
      </c>
      <c r="L512" s="8" t="s">
        <v>743</v>
      </c>
      <c r="M512" s="8" t="s">
        <v>66</v>
      </c>
      <c r="N512" s="8" t="str">
        <f t="shared" si="7"/>
        <v>SNP</v>
      </c>
      <c r="O512" s="8" t="s">
        <v>113</v>
      </c>
      <c r="P512" s="3"/>
      <c r="Q512" s="3"/>
      <c r="R512" s="3"/>
      <c r="S512" s="3"/>
    </row>
    <row r="513" spans="1:19" x14ac:dyDescent="0.2">
      <c r="A513" s="15">
        <v>2138</v>
      </c>
      <c r="B513" s="8"/>
      <c r="C513" s="8"/>
      <c r="D513" s="8"/>
      <c r="E513" s="8"/>
      <c r="F513" s="8"/>
      <c r="G513" s="8"/>
      <c r="H513" s="8"/>
      <c r="I513" s="8"/>
      <c r="J513" s="8"/>
      <c r="K513" s="8" t="s">
        <v>744</v>
      </c>
      <c r="L513" s="8" t="s">
        <v>326</v>
      </c>
      <c r="M513" s="8" t="s">
        <v>60</v>
      </c>
      <c r="N513" s="8" t="str">
        <f t="shared" si="7"/>
        <v>SLK</v>
      </c>
      <c r="O513" s="8" t="s">
        <v>152</v>
      </c>
      <c r="P513" s="3"/>
      <c r="Q513" s="3"/>
      <c r="R513" s="3"/>
      <c r="S513" s="3"/>
    </row>
    <row r="514" spans="1:19" x14ac:dyDescent="0.2">
      <c r="A514" s="15">
        <v>2140</v>
      </c>
      <c r="B514" s="8"/>
      <c r="C514" s="8"/>
      <c r="D514" s="8"/>
      <c r="E514" s="8"/>
      <c r="F514" s="8"/>
      <c r="G514" s="8"/>
      <c r="H514" s="8"/>
      <c r="I514" s="8"/>
      <c r="J514" s="8"/>
      <c r="K514" s="8" t="s">
        <v>745</v>
      </c>
      <c r="L514" s="8" t="s">
        <v>116</v>
      </c>
      <c r="M514" s="8" t="s">
        <v>60</v>
      </c>
      <c r="N514" s="8" t="str">
        <f t="shared" si="7"/>
        <v>SLK</v>
      </c>
      <c r="O514" s="8" t="s">
        <v>152</v>
      </c>
      <c r="P514" s="3"/>
      <c r="Q514" s="3"/>
      <c r="R514" s="3"/>
      <c r="S514" s="3"/>
    </row>
    <row r="515" spans="1:19" x14ac:dyDescent="0.2">
      <c r="A515" s="15">
        <v>2141</v>
      </c>
      <c r="B515" s="8"/>
      <c r="C515" s="8"/>
      <c r="D515" s="8"/>
      <c r="E515" s="8"/>
      <c r="F515" s="8"/>
      <c r="G515" s="8"/>
      <c r="H515" s="8"/>
      <c r="I515" s="8"/>
      <c r="J515" s="8"/>
      <c r="K515" s="8" t="s">
        <v>746</v>
      </c>
      <c r="L515" s="8" t="s">
        <v>453</v>
      </c>
      <c r="M515" s="8" t="s">
        <v>60</v>
      </c>
      <c r="N515" s="8" t="str">
        <f t="shared" si="7"/>
        <v>BAV</v>
      </c>
      <c r="O515" s="8" t="s">
        <v>50</v>
      </c>
      <c r="P515" s="3"/>
      <c r="Q515" s="3"/>
      <c r="R515" s="3"/>
      <c r="S515" s="3"/>
    </row>
    <row r="516" spans="1:19" x14ac:dyDescent="0.2">
      <c r="A516" s="15">
        <v>2142</v>
      </c>
      <c r="B516" s="8"/>
      <c r="C516" s="8"/>
      <c r="D516" s="8"/>
      <c r="E516" s="8"/>
      <c r="F516" s="8"/>
      <c r="G516" s="8"/>
      <c r="H516" s="8"/>
      <c r="I516" s="8"/>
      <c r="J516" s="8"/>
      <c r="K516" s="8" t="s">
        <v>712</v>
      </c>
      <c r="L516" s="8" t="s">
        <v>155</v>
      </c>
      <c r="M516" s="8" t="s">
        <v>60</v>
      </c>
      <c r="N516" s="8" t="str">
        <f t="shared" ref="N516:N579" si="8">VLOOKUP(O516,$S:$T,2,0)</f>
        <v>LKB</v>
      </c>
      <c r="O516" s="8" t="s">
        <v>81</v>
      </c>
      <c r="P516" s="3"/>
      <c r="Q516" s="3"/>
      <c r="R516" s="3"/>
      <c r="S516" s="3"/>
    </row>
    <row r="517" spans="1:19" x14ac:dyDescent="0.2">
      <c r="A517" s="15">
        <v>2143</v>
      </c>
      <c r="B517" s="8"/>
      <c r="C517" s="8"/>
      <c r="D517" s="8"/>
      <c r="E517" s="8"/>
      <c r="F517" s="8"/>
      <c r="G517" s="8"/>
      <c r="H517" s="8"/>
      <c r="I517" s="8"/>
      <c r="J517" s="8"/>
      <c r="K517" s="8" t="s">
        <v>574</v>
      </c>
      <c r="L517" s="8" t="s">
        <v>260</v>
      </c>
      <c r="M517" s="8" t="s">
        <v>60</v>
      </c>
      <c r="N517" s="8" t="str">
        <f t="shared" si="8"/>
        <v>LKB</v>
      </c>
      <c r="O517" s="8" t="s">
        <v>81</v>
      </c>
      <c r="P517" s="3"/>
      <c r="Q517" s="3"/>
      <c r="R517" s="3"/>
      <c r="S517" s="3"/>
    </row>
    <row r="518" spans="1:19" x14ac:dyDescent="0.2">
      <c r="A518" s="15">
        <v>2144</v>
      </c>
      <c r="B518" s="8"/>
      <c r="C518" s="8"/>
      <c r="D518" s="8"/>
      <c r="E518" s="8"/>
      <c r="F518" s="8"/>
      <c r="G518" s="8"/>
      <c r="H518" s="8"/>
      <c r="I518" s="8"/>
      <c r="J518" s="8"/>
      <c r="K518" s="8" t="s">
        <v>747</v>
      </c>
      <c r="L518" s="8" t="s">
        <v>453</v>
      </c>
      <c r="M518" s="8" t="s">
        <v>60</v>
      </c>
      <c r="N518" s="8" t="str">
        <f t="shared" si="8"/>
        <v>LKB</v>
      </c>
      <c r="O518" s="8" t="s">
        <v>81</v>
      </c>
      <c r="P518" s="3"/>
      <c r="Q518" s="3"/>
      <c r="R518" s="3"/>
      <c r="S518" s="3"/>
    </row>
    <row r="519" spans="1:19" x14ac:dyDescent="0.2">
      <c r="A519" s="15">
        <v>2145</v>
      </c>
      <c r="B519" s="8"/>
      <c r="C519" s="8"/>
      <c r="D519" s="8"/>
      <c r="E519" s="8"/>
      <c r="F519" s="8"/>
      <c r="G519" s="8"/>
      <c r="H519" s="8"/>
      <c r="I519" s="8"/>
      <c r="J519" s="8"/>
      <c r="K519" s="8" t="s">
        <v>748</v>
      </c>
      <c r="L519" s="8" t="s">
        <v>252</v>
      </c>
      <c r="M519" s="8" t="s">
        <v>60</v>
      </c>
      <c r="N519" s="8" t="str">
        <f t="shared" si="8"/>
        <v>LKB</v>
      </c>
      <c r="O519" s="8" t="s">
        <v>81</v>
      </c>
      <c r="P519" s="3"/>
      <c r="Q519" s="3"/>
      <c r="R519" s="3"/>
      <c r="S519" s="3"/>
    </row>
    <row r="520" spans="1:19" x14ac:dyDescent="0.2">
      <c r="A520" s="15">
        <v>2146</v>
      </c>
      <c r="B520" s="8"/>
      <c r="C520" s="8"/>
      <c r="D520" s="8"/>
      <c r="E520" s="8"/>
      <c r="F520" s="8"/>
      <c r="G520" s="8"/>
      <c r="H520" s="8"/>
      <c r="I520" s="8"/>
      <c r="J520" s="8"/>
      <c r="K520" s="8" t="s">
        <v>749</v>
      </c>
      <c r="L520" s="8" t="s">
        <v>634</v>
      </c>
      <c r="M520" s="8" t="s">
        <v>60</v>
      </c>
      <c r="N520" s="8" t="str">
        <f t="shared" si="8"/>
        <v>LKB</v>
      </c>
      <c r="O520" s="8" t="s">
        <v>81</v>
      </c>
      <c r="P520" s="3"/>
      <c r="Q520" s="3"/>
      <c r="R520" s="3"/>
      <c r="S520" s="3"/>
    </row>
    <row r="521" spans="1:19" x14ac:dyDescent="0.2">
      <c r="A521" s="15">
        <v>2147</v>
      </c>
      <c r="B521" s="8"/>
      <c r="C521" s="8"/>
      <c r="D521" s="8"/>
      <c r="E521" s="8"/>
      <c r="F521" s="8"/>
      <c r="G521" s="8"/>
      <c r="H521" s="8"/>
      <c r="I521" s="8"/>
      <c r="J521" s="8"/>
      <c r="K521" s="8" t="s">
        <v>750</v>
      </c>
      <c r="L521" s="8" t="s">
        <v>493</v>
      </c>
      <c r="M521" s="8" t="s">
        <v>66</v>
      </c>
      <c r="N521" s="8" t="str">
        <f t="shared" si="8"/>
        <v>SNP</v>
      </c>
      <c r="O521" s="8" t="s">
        <v>113</v>
      </c>
      <c r="P521" s="3"/>
      <c r="Q521" s="3"/>
      <c r="R521" s="3"/>
      <c r="S521" s="3"/>
    </row>
    <row r="522" spans="1:19" x14ac:dyDescent="0.2">
      <c r="A522" s="15">
        <v>2148</v>
      </c>
      <c r="B522" s="8"/>
      <c r="C522" s="8"/>
      <c r="D522" s="8"/>
      <c r="E522" s="8"/>
      <c r="F522" s="8"/>
      <c r="G522" s="8"/>
      <c r="H522" s="8"/>
      <c r="I522" s="8"/>
      <c r="J522" s="8"/>
      <c r="K522" s="8" t="s">
        <v>751</v>
      </c>
      <c r="L522" s="8" t="s">
        <v>89</v>
      </c>
      <c r="M522" s="8" t="s">
        <v>60</v>
      </c>
      <c r="N522" s="8" t="str">
        <f t="shared" si="8"/>
        <v>TUR</v>
      </c>
      <c r="O522" s="8" t="s">
        <v>29</v>
      </c>
      <c r="P522" s="3"/>
      <c r="Q522" s="3"/>
      <c r="R522" s="3"/>
      <c r="S522" s="3"/>
    </row>
    <row r="523" spans="1:19" x14ac:dyDescent="0.2">
      <c r="A523" s="15">
        <v>2149</v>
      </c>
      <c r="B523" s="8"/>
      <c r="C523" s="8"/>
      <c r="D523" s="8"/>
      <c r="E523" s="8"/>
      <c r="F523" s="8"/>
      <c r="G523" s="8"/>
      <c r="H523" s="8"/>
      <c r="I523" s="8"/>
      <c r="J523" s="8"/>
      <c r="K523" s="8" t="s">
        <v>752</v>
      </c>
      <c r="L523" s="8" t="s">
        <v>356</v>
      </c>
      <c r="M523" s="8" t="s">
        <v>60</v>
      </c>
      <c r="N523" s="8" t="str">
        <f t="shared" si="8"/>
        <v>TUR</v>
      </c>
      <c r="O523" s="8" t="s">
        <v>29</v>
      </c>
      <c r="P523" s="3"/>
      <c r="Q523" s="3"/>
      <c r="R523" s="3"/>
      <c r="S523" s="3"/>
    </row>
    <row r="524" spans="1:19" x14ac:dyDescent="0.2">
      <c r="A524" s="15">
        <v>2150</v>
      </c>
      <c r="B524" s="8"/>
      <c r="C524" s="8"/>
      <c r="D524" s="8"/>
      <c r="E524" s="8"/>
      <c r="F524" s="8"/>
      <c r="G524" s="8"/>
      <c r="H524" s="8"/>
      <c r="I524" s="8"/>
      <c r="J524" s="8"/>
      <c r="K524" s="8" t="s">
        <v>753</v>
      </c>
      <c r="L524" s="8" t="s">
        <v>366</v>
      </c>
      <c r="M524" s="8" t="s">
        <v>60</v>
      </c>
      <c r="N524" s="8" t="str">
        <f t="shared" si="8"/>
        <v>MSK</v>
      </c>
      <c r="O524" s="8" t="s">
        <v>124</v>
      </c>
      <c r="P524" s="3"/>
      <c r="Q524" s="3"/>
      <c r="R524" s="3"/>
      <c r="S524" s="3"/>
    </row>
    <row r="525" spans="1:19" x14ac:dyDescent="0.2">
      <c r="A525" s="15">
        <v>2151</v>
      </c>
      <c r="B525" s="8"/>
      <c r="C525" s="8"/>
      <c r="D525" s="8"/>
      <c r="E525" s="8"/>
      <c r="F525" s="8"/>
      <c r="G525" s="8"/>
      <c r="H525" s="8"/>
      <c r="I525" s="8"/>
      <c r="J525" s="8"/>
      <c r="K525" s="8" t="s">
        <v>754</v>
      </c>
      <c r="L525" s="8" t="s">
        <v>166</v>
      </c>
      <c r="M525" s="8" t="s">
        <v>60</v>
      </c>
      <c r="N525" s="8" t="str">
        <f t="shared" si="8"/>
        <v>MSK</v>
      </c>
      <c r="O525" s="8" t="s">
        <v>124</v>
      </c>
      <c r="P525" s="3"/>
      <c r="Q525" s="3"/>
      <c r="R525" s="3"/>
      <c r="S525" s="3"/>
    </row>
    <row r="526" spans="1:19" x14ac:dyDescent="0.2">
      <c r="A526" s="15">
        <v>2152</v>
      </c>
      <c r="B526" s="8"/>
      <c r="C526" s="8"/>
      <c r="D526" s="8"/>
      <c r="E526" s="8"/>
      <c r="F526" s="8"/>
      <c r="G526" s="8"/>
      <c r="H526" s="8"/>
      <c r="I526" s="8"/>
      <c r="J526" s="8"/>
      <c r="K526" s="8" t="s">
        <v>755</v>
      </c>
      <c r="L526" s="8" t="s">
        <v>59</v>
      </c>
      <c r="M526" s="8" t="s">
        <v>60</v>
      </c>
      <c r="N526" s="8" t="str">
        <f t="shared" si="8"/>
        <v>MSK</v>
      </c>
      <c r="O526" s="8" t="s">
        <v>124</v>
      </c>
      <c r="P526" s="3"/>
      <c r="Q526" s="3"/>
      <c r="R526" s="3"/>
      <c r="S526" s="3"/>
    </row>
    <row r="527" spans="1:19" x14ac:dyDescent="0.2">
      <c r="A527" s="15">
        <v>2153</v>
      </c>
      <c r="B527" s="8"/>
      <c r="C527" s="8"/>
      <c r="D527" s="8"/>
      <c r="E527" s="8"/>
      <c r="F527" s="8"/>
      <c r="G527" s="8"/>
      <c r="H527" s="8"/>
      <c r="I527" s="8"/>
      <c r="J527" s="8"/>
      <c r="K527" s="8" t="s">
        <v>756</v>
      </c>
      <c r="L527" s="8" t="s">
        <v>757</v>
      </c>
      <c r="M527" s="8" t="s">
        <v>60</v>
      </c>
      <c r="N527" s="8" t="str">
        <f t="shared" si="8"/>
        <v>RAP</v>
      </c>
      <c r="O527" s="8" t="s">
        <v>140</v>
      </c>
      <c r="P527" s="3"/>
      <c r="Q527" s="3"/>
      <c r="R527" s="3"/>
      <c r="S527" s="3"/>
    </row>
    <row r="528" spans="1:19" x14ac:dyDescent="0.2">
      <c r="A528" s="15">
        <v>2154</v>
      </c>
      <c r="B528" s="8"/>
      <c r="C528" s="8"/>
      <c r="D528" s="8"/>
      <c r="E528" s="8"/>
      <c r="F528" s="8"/>
      <c r="G528" s="8"/>
      <c r="H528" s="8"/>
      <c r="I528" s="8"/>
      <c r="J528" s="8"/>
      <c r="K528" s="8" t="s">
        <v>758</v>
      </c>
      <c r="L528" s="8" t="s">
        <v>759</v>
      </c>
      <c r="M528" s="8" t="s">
        <v>60</v>
      </c>
      <c r="N528" s="8" t="str">
        <f t="shared" si="8"/>
        <v>MSK</v>
      </c>
      <c r="O528" s="8" t="s">
        <v>124</v>
      </c>
      <c r="P528" s="3"/>
      <c r="Q528" s="3"/>
      <c r="R528" s="3"/>
      <c r="S528" s="3"/>
    </row>
    <row r="529" spans="1:19" x14ac:dyDescent="0.2">
      <c r="A529" s="15">
        <v>2155</v>
      </c>
      <c r="B529" s="8"/>
      <c r="C529" s="8"/>
      <c r="D529" s="8"/>
      <c r="E529" s="8"/>
      <c r="F529" s="8"/>
      <c r="G529" s="8"/>
      <c r="H529" s="8"/>
      <c r="I529" s="8"/>
      <c r="J529" s="8"/>
      <c r="K529" s="8" t="s">
        <v>760</v>
      </c>
      <c r="L529" s="8" t="s">
        <v>173</v>
      </c>
      <c r="M529" s="8" t="s">
        <v>66</v>
      </c>
      <c r="N529" s="8" t="str">
        <f t="shared" si="8"/>
        <v>LKS</v>
      </c>
      <c r="O529" s="8" t="s">
        <v>108</v>
      </c>
      <c r="P529" s="3"/>
      <c r="Q529" s="3"/>
      <c r="R529" s="3"/>
      <c r="S529" s="3"/>
    </row>
    <row r="530" spans="1:19" x14ac:dyDescent="0.2">
      <c r="A530" s="15">
        <v>2156</v>
      </c>
      <c r="B530" s="8"/>
      <c r="C530" s="8"/>
      <c r="D530" s="8"/>
      <c r="E530" s="8"/>
      <c r="F530" s="8"/>
      <c r="G530" s="8"/>
      <c r="H530" s="8"/>
      <c r="I530" s="8"/>
      <c r="J530" s="8"/>
      <c r="K530" s="8" t="s">
        <v>761</v>
      </c>
      <c r="L530" s="8" t="s">
        <v>762</v>
      </c>
      <c r="M530" s="8" t="s">
        <v>60</v>
      </c>
      <c r="N530" s="8" t="str">
        <f t="shared" si="8"/>
        <v>HAR</v>
      </c>
      <c r="O530" s="8" t="s">
        <v>90</v>
      </c>
      <c r="P530" s="3"/>
      <c r="Q530" s="3"/>
      <c r="R530" s="3"/>
      <c r="S530" s="3"/>
    </row>
    <row r="531" spans="1:19" x14ac:dyDescent="0.2">
      <c r="A531" s="15">
        <v>2157</v>
      </c>
      <c r="B531" s="8"/>
      <c r="C531" s="8"/>
      <c r="D531" s="8"/>
      <c r="E531" s="8"/>
      <c r="F531" s="8"/>
      <c r="G531" s="8"/>
      <c r="H531" s="8"/>
      <c r="I531" s="8"/>
      <c r="J531" s="8"/>
      <c r="K531" s="8" t="s">
        <v>763</v>
      </c>
      <c r="L531" s="8" t="s">
        <v>764</v>
      </c>
      <c r="M531" s="8" t="s">
        <v>60</v>
      </c>
      <c r="N531" s="8" t="str">
        <f t="shared" si="8"/>
        <v>LKS</v>
      </c>
      <c r="O531" s="8" t="s">
        <v>108</v>
      </c>
      <c r="P531" s="3"/>
      <c r="Q531" s="3"/>
      <c r="R531" s="3"/>
      <c r="S531" s="3"/>
    </row>
    <row r="532" spans="1:19" x14ac:dyDescent="0.2">
      <c r="A532" s="15">
        <v>2158</v>
      </c>
      <c r="B532" s="8"/>
      <c r="C532" s="8"/>
      <c r="D532" s="8"/>
      <c r="E532" s="8"/>
      <c r="F532" s="8"/>
      <c r="G532" s="8"/>
      <c r="H532" s="8"/>
      <c r="I532" s="8"/>
      <c r="J532" s="8"/>
      <c r="K532" s="8" t="s">
        <v>763</v>
      </c>
      <c r="L532" s="8" t="s">
        <v>765</v>
      </c>
      <c r="M532" s="8" t="s">
        <v>60</v>
      </c>
      <c r="N532" s="8" t="str">
        <f t="shared" si="8"/>
        <v>LKS</v>
      </c>
      <c r="O532" s="8" t="s">
        <v>108</v>
      </c>
      <c r="P532" s="3"/>
      <c r="Q532" s="3"/>
      <c r="R532" s="3"/>
      <c r="S532" s="3"/>
    </row>
    <row r="533" spans="1:19" x14ac:dyDescent="0.2">
      <c r="A533" s="15">
        <v>2159</v>
      </c>
      <c r="B533" s="8"/>
      <c r="C533" s="8"/>
      <c r="D533" s="8"/>
      <c r="E533" s="8"/>
      <c r="F533" s="8"/>
      <c r="G533" s="8"/>
      <c r="H533" s="8"/>
      <c r="I533" s="8"/>
      <c r="J533" s="8"/>
      <c r="K533" s="8" t="s">
        <v>766</v>
      </c>
      <c r="L533" s="8" t="s">
        <v>455</v>
      </c>
      <c r="M533" s="8" t="s">
        <v>66</v>
      </c>
      <c r="N533" s="8" t="str">
        <f t="shared" si="8"/>
        <v>LKB</v>
      </c>
      <c r="O533" s="8" t="s">
        <v>81</v>
      </c>
      <c r="P533" s="3"/>
      <c r="Q533" s="3"/>
      <c r="R533" s="3"/>
      <c r="S533" s="3"/>
    </row>
    <row r="534" spans="1:19" x14ac:dyDescent="0.2">
      <c r="A534" s="15">
        <v>2160</v>
      </c>
      <c r="B534" s="8"/>
      <c r="C534" s="8"/>
      <c r="D534" s="8"/>
      <c r="E534" s="8"/>
      <c r="F534" s="8"/>
      <c r="G534" s="8"/>
      <c r="H534" s="8"/>
      <c r="I534" s="8"/>
      <c r="J534" s="8"/>
      <c r="K534" s="8" t="s">
        <v>586</v>
      </c>
      <c r="L534" s="8" t="s">
        <v>453</v>
      </c>
      <c r="M534" s="8" t="s">
        <v>60</v>
      </c>
      <c r="N534" s="8" t="str">
        <f t="shared" si="8"/>
        <v>PET</v>
      </c>
      <c r="O534" s="8" t="s">
        <v>54</v>
      </c>
      <c r="P534" s="3"/>
      <c r="Q534" s="3"/>
      <c r="R534" s="3"/>
      <c r="S534" s="3"/>
    </row>
    <row r="535" spans="1:19" x14ac:dyDescent="0.2">
      <c r="A535" s="15">
        <v>2161</v>
      </c>
      <c r="B535" s="8"/>
      <c r="C535" s="8"/>
      <c r="D535" s="8"/>
      <c r="E535" s="8"/>
      <c r="F535" s="8"/>
      <c r="G535" s="8"/>
      <c r="H535" s="8"/>
      <c r="I535" s="8"/>
      <c r="J535" s="8"/>
      <c r="K535" s="8" t="s">
        <v>767</v>
      </c>
      <c r="L535" s="8" t="s">
        <v>65</v>
      </c>
      <c r="M535" s="8" t="s">
        <v>66</v>
      </c>
      <c r="N535" s="8" t="str">
        <f t="shared" si="8"/>
        <v>PET</v>
      </c>
      <c r="O535" s="8" t="s">
        <v>54</v>
      </c>
      <c r="P535" s="3"/>
      <c r="Q535" s="3"/>
      <c r="R535" s="3"/>
      <c r="S535" s="3"/>
    </row>
    <row r="536" spans="1:19" x14ac:dyDescent="0.2">
      <c r="A536" s="15">
        <v>2162</v>
      </c>
      <c r="B536" s="8"/>
      <c r="C536" s="8"/>
      <c r="D536" s="8"/>
      <c r="E536" s="8"/>
      <c r="F536" s="8"/>
      <c r="G536" s="8"/>
      <c r="H536" s="8"/>
      <c r="I536" s="8"/>
      <c r="J536" s="8"/>
      <c r="K536" s="8" t="s">
        <v>768</v>
      </c>
      <c r="L536" s="8" t="s">
        <v>500</v>
      </c>
      <c r="M536" s="8" t="s">
        <v>66</v>
      </c>
      <c r="N536" s="8" t="str">
        <f t="shared" si="8"/>
        <v>LKB</v>
      </c>
      <c r="O536" s="8" t="s">
        <v>81</v>
      </c>
      <c r="P536" s="3"/>
      <c r="Q536" s="3"/>
      <c r="R536" s="3"/>
      <c r="S536" s="3"/>
    </row>
    <row r="537" spans="1:19" x14ac:dyDescent="0.2">
      <c r="A537" s="15">
        <v>2163</v>
      </c>
      <c r="B537" s="8"/>
      <c r="C537" s="8"/>
      <c r="D537" s="8"/>
      <c r="E537" s="8"/>
      <c r="F537" s="8"/>
      <c r="G537" s="8"/>
      <c r="H537" s="8"/>
      <c r="I537" s="8"/>
      <c r="J537" s="8"/>
      <c r="K537" s="8" t="s">
        <v>769</v>
      </c>
      <c r="L537" s="8" t="s">
        <v>182</v>
      </c>
      <c r="M537" s="8" t="s">
        <v>60</v>
      </c>
      <c r="N537" s="8" t="str">
        <f t="shared" si="8"/>
        <v>LKB</v>
      </c>
      <c r="O537" s="8" t="s">
        <v>81</v>
      </c>
      <c r="P537" s="3"/>
      <c r="Q537" s="3"/>
      <c r="R537" s="3"/>
      <c r="S537" s="3"/>
    </row>
    <row r="538" spans="1:19" x14ac:dyDescent="0.2">
      <c r="A538" s="15">
        <v>2164</v>
      </c>
      <c r="B538" s="8"/>
      <c r="C538" s="8"/>
      <c r="D538" s="8"/>
      <c r="E538" s="8"/>
      <c r="F538" s="8"/>
      <c r="G538" s="8"/>
      <c r="H538" s="8"/>
      <c r="I538" s="8"/>
      <c r="J538" s="8"/>
      <c r="K538" s="8" t="s">
        <v>770</v>
      </c>
      <c r="L538" s="8" t="s">
        <v>376</v>
      </c>
      <c r="M538" s="8" t="s">
        <v>66</v>
      </c>
      <c r="N538" s="8" t="str">
        <f t="shared" si="8"/>
        <v>LKB</v>
      </c>
      <c r="O538" s="8" t="s">
        <v>81</v>
      </c>
      <c r="P538" s="3"/>
      <c r="Q538" s="3"/>
      <c r="R538" s="3"/>
      <c r="S538" s="3"/>
    </row>
    <row r="539" spans="1:19" x14ac:dyDescent="0.2">
      <c r="A539" s="15">
        <v>2165</v>
      </c>
      <c r="B539" s="8"/>
      <c r="C539" s="8"/>
      <c r="D539" s="8"/>
      <c r="E539" s="8"/>
      <c r="F539" s="8"/>
      <c r="G539" s="8"/>
      <c r="H539" s="8"/>
      <c r="I539" s="8"/>
      <c r="J539" s="8"/>
      <c r="K539" s="8" t="s">
        <v>771</v>
      </c>
      <c r="L539" s="8" t="s">
        <v>772</v>
      </c>
      <c r="M539" s="8" t="s">
        <v>60</v>
      </c>
      <c r="N539" s="8" t="str">
        <f t="shared" si="8"/>
        <v>LKB</v>
      </c>
      <c r="O539" s="8" t="s">
        <v>81</v>
      </c>
      <c r="P539" s="3"/>
      <c r="Q539" s="3"/>
      <c r="R539" s="3"/>
      <c r="S539" s="3"/>
    </row>
    <row r="540" spans="1:19" x14ac:dyDescent="0.2">
      <c r="A540" s="15">
        <v>2166</v>
      </c>
      <c r="B540" s="8"/>
      <c r="C540" s="8"/>
      <c r="D540" s="8"/>
      <c r="E540" s="8"/>
      <c r="F540" s="8"/>
      <c r="G540" s="8"/>
      <c r="H540" s="8"/>
      <c r="I540" s="8"/>
      <c r="J540" s="8"/>
      <c r="K540" s="8" t="s">
        <v>318</v>
      </c>
      <c r="L540" s="8" t="s">
        <v>142</v>
      </c>
      <c r="M540" s="8" t="s">
        <v>60</v>
      </c>
      <c r="N540" s="8" t="str">
        <f t="shared" si="8"/>
        <v>LKB</v>
      </c>
      <c r="O540" s="8" t="s">
        <v>81</v>
      </c>
      <c r="P540" s="3"/>
      <c r="Q540" s="3"/>
      <c r="R540" s="3"/>
      <c r="S540" s="3"/>
    </row>
    <row r="541" spans="1:19" x14ac:dyDescent="0.2">
      <c r="A541" s="15">
        <v>2167</v>
      </c>
      <c r="B541" s="8"/>
      <c r="C541" s="8"/>
      <c r="D541" s="8"/>
      <c r="E541" s="8"/>
      <c r="F541" s="8"/>
      <c r="G541" s="8"/>
      <c r="H541" s="8"/>
      <c r="I541" s="8"/>
      <c r="J541" s="8"/>
      <c r="K541" s="8" t="s">
        <v>773</v>
      </c>
      <c r="L541" s="8" t="s">
        <v>265</v>
      </c>
      <c r="M541" s="8" t="s">
        <v>60</v>
      </c>
      <c r="N541" s="8" t="str">
        <f t="shared" si="8"/>
        <v>PET</v>
      </c>
      <c r="O541" s="8" t="s">
        <v>54</v>
      </c>
      <c r="P541" s="3"/>
      <c r="Q541" s="3"/>
      <c r="R541" s="3"/>
      <c r="S541" s="3"/>
    </row>
    <row r="542" spans="1:19" x14ac:dyDescent="0.2">
      <c r="A542" s="15">
        <v>2168</v>
      </c>
      <c r="B542" s="8"/>
      <c r="C542" s="8"/>
      <c r="D542" s="8"/>
      <c r="E542" s="8"/>
      <c r="F542" s="8"/>
      <c r="G542" s="8"/>
      <c r="H542" s="8"/>
      <c r="I542" s="8"/>
      <c r="J542" s="8"/>
      <c r="K542" s="8" t="s">
        <v>774</v>
      </c>
      <c r="L542" s="8" t="s">
        <v>493</v>
      </c>
      <c r="M542" s="8" t="s">
        <v>66</v>
      </c>
      <c r="N542" s="8" t="str">
        <f t="shared" si="8"/>
        <v>PET</v>
      </c>
      <c r="O542" s="8" t="s">
        <v>54</v>
      </c>
      <c r="P542" s="3"/>
      <c r="Q542" s="3"/>
      <c r="R542" s="3"/>
      <c r="S542" s="3"/>
    </row>
    <row r="543" spans="1:19" x14ac:dyDescent="0.2">
      <c r="A543" s="15">
        <v>2169</v>
      </c>
      <c r="B543" s="8"/>
      <c r="C543" s="8"/>
      <c r="D543" s="8"/>
      <c r="E543" s="8"/>
      <c r="F543" s="8"/>
      <c r="G543" s="8"/>
      <c r="H543" s="8"/>
      <c r="I543" s="8"/>
      <c r="J543" s="8"/>
      <c r="K543" s="8" t="s">
        <v>775</v>
      </c>
      <c r="L543" s="8" t="s">
        <v>508</v>
      </c>
      <c r="M543" s="8" t="s">
        <v>66</v>
      </c>
      <c r="N543" s="8" t="str">
        <f t="shared" si="8"/>
        <v>REF</v>
      </c>
      <c r="O543" s="8" t="s">
        <v>139</v>
      </c>
      <c r="P543" s="3"/>
      <c r="Q543" s="3"/>
      <c r="R543" s="3"/>
      <c r="S543" s="3"/>
    </row>
    <row r="544" spans="1:19" x14ac:dyDescent="0.2">
      <c r="A544" s="15">
        <v>2170</v>
      </c>
      <c r="B544" s="8"/>
      <c r="C544" s="8"/>
      <c r="D544" s="8"/>
      <c r="E544" s="8"/>
      <c r="F544" s="8"/>
      <c r="G544" s="8"/>
      <c r="H544" s="8"/>
      <c r="I544" s="8"/>
      <c r="J544" s="8"/>
      <c r="K544" s="8" t="s">
        <v>776</v>
      </c>
      <c r="L544" s="8" t="s">
        <v>76</v>
      </c>
      <c r="M544" s="8" t="s">
        <v>60</v>
      </c>
      <c r="N544" s="8" t="str">
        <f t="shared" si="8"/>
        <v>LKB</v>
      </c>
      <c r="O544" s="8" t="s">
        <v>81</v>
      </c>
      <c r="P544" s="3"/>
      <c r="Q544" s="3"/>
      <c r="R544" s="3"/>
      <c r="S544" s="3"/>
    </row>
    <row r="545" spans="1:19" x14ac:dyDescent="0.2">
      <c r="A545" s="15">
        <v>2171</v>
      </c>
      <c r="B545" s="8"/>
      <c r="C545" s="8"/>
      <c r="D545" s="8"/>
      <c r="E545" s="8"/>
      <c r="F545" s="8"/>
      <c r="G545" s="8"/>
      <c r="H545" s="8"/>
      <c r="I545" s="8"/>
      <c r="J545" s="8"/>
      <c r="K545" s="8" t="s">
        <v>777</v>
      </c>
      <c r="L545" s="8" t="s">
        <v>203</v>
      </c>
      <c r="M545" s="8" t="s">
        <v>60</v>
      </c>
      <c r="N545" s="8" t="str">
        <f t="shared" si="8"/>
        <v>PET</v>
      </c>
      <c r="O545" s="8" t="s">
        <v>54</v>
      </c>
      <c r="P545" s="3"/>
      <c r="Q545" s="3"/>
      <c r="R545" s="3"/>
      <c r="S545" s="3"/>
    </row>
    <row r="546" spans="1:19" x14ac:dyDescent="0.2">
      <c r="A546" s="15">
        <v>2172</v>
      </c>
      <c r="B546" s="8"/>
      <c r="C546" s="8"/>
      <c r="D546" s="8"/>
      <c r="E546" s="8"/>
      <c r="F546" s="8"/>
      <c r="G546" s="8"/>
      <c r="H546" s="8"/>
      <c r="I546" s="8"/>
      <c r="J546" s="8"/>
      <c r="K546" s="8" t="s">
        <v>778</v>
      </c>
      <c r="L546" s="8" t="s">
        <v>457</v>
      </c>
      <c r="M546" s="8" t="s">
        <v>66</v>
      </c>
      <c r="N546" s="8" t="str">
        <f t="shared" si="8"/>
        <v>PET</v>
      </c>
      <c r="O546" s="8" t="s">
        <v>54</v>
      </c>
      <c r="P546" s="3"/>
      <c r="Q546" s="3"/>
      <c r="R546" s="3"/>
      <c r="S546" s="3"/>
    </row>
    <row r="547" spans="1:19" x14ac:dyDescent="0.2">
      <c r="A547" s="15">
        <v>2173</v>
      </c>
      <c r="B547" s="8"/>
      <c r="C547" s="8"/>
      <c r="D547" s="8"/>
      <c r="E547" s="8"/>
      <c r="F547" s="8"/>
      <c r="G547" s="8"/>
      <c r="H547" s="8"/>
      <c r="I547" s="8"/>
      <c r="J547" s="8"/>
      <c r="K547" s="8" t="s">
        <v>779</v>
      </c>
      <c r="L547" s="8" t="s">
        <v>427</v>
      </c>
      <c r="M547" s="8" t="s">
        <v>66</v>
      </c>
      <c r="N547" s="8" t="str">
        <f t="shared" si="8"/>
        <v>LKB</v>
      </c>
      <c r="O547" s="8" t="s">
        <v>81</v>
      </c>
      <c r="P547" s="3"/>
      <c r="Q547" s="3"/>
      <c r="R547" s="3"/>
      <c r="S547" s="3"/>
    </row>
    <row r="548" spans="1:19" x14ac:dyDescent="0.2">
      <c r="A548" s="15">
        <v>2174</v>
      </c>
      <c r="B548" s="8"/>
      <c r="C548" s="8"/>
      <c r="D548" s="8"/>
      <c r="E548" s="8"/>
      <c r="F548" s="8"/>
      <c r="G548" s="8"/>
      <c r="H548" s="8"/>
      <c r="I548" s="8"/>
      <c r="J548" s="8"/>
      <c r="K548" s="8" t="s">
        <v>780</v>
      </c>
      <c r="L548" s="8" t="s">
        <v>549</v>
      </c>
      <c r="M548" s="8" t="s">
        <v>66</v>
      </c>
      <c r="N548" s="8" t="str">
        <f t="shared" si="8"/>
        <v>PET</v>
      </c>
      <c r="O548" s="8" t="s">
        <v>54</v>
      </c>
      <c r="P548" s="3"/>
      <c r="Q548" s="3"/>
      <c r="R548" s="3"/>
      <c r="S548" s="3"/>
    </row>
    <row r="549" spans="1:19" x14ac:dyDescent="0.2">
      <c r="A549" s="15">
        <v>2175</v>
      </c>
      <c r="B549" s="8"/>
      <c r="C549" s="8"/>
      <c r="D549" s="8"/>
      <c r="E549" s="8"/>
      <c r="F549" s="8"/>
      <c r="G549" s="8"/>
      <c r="H549" s="8"/>
      <c r="I549" s="8"/>
      <c r="J549" s="8"/>
      <c r="K549" s="8" t="s">
        <v>781</v>
      </c>
      <c r="L549" s="8" t="s">
        <v>455</v>
      </c>
      <c r="M549" s="8" t="s">
        <v>66</v>
      </c>
      <c r="N549" s="8" t="str">
        <f t="shared" si="8"/>
        <v>PET</v>
      </c>
      <c r="O549" s="8" t="s">
        <v>54</v>
      </c>
      <c r="P549" s="3"/>
      <c r="Q549" s="3"/>
      <c r="R549" s="3"/>
      <c r="S549" s="3"/>
    </row>
    <row r="550" spans="1:19" x14ac:dyDescent="0.2">
      <c r="A550" s="15">
        <v>2176</v>
      </c>
      <c r="B550" s="8"/>
      <c r="C550" s="8"/>
      <c r="D550" s="8"/>
      <c r="E550" s="8"/>
      <c r="F550" s="8"/>
      <c r="G550" s="8"/>
      <c r="H550" s="8"/>
      <c r="I550" s="8"/>
      <c r="J550" s="8"/>
      <c r="K550" s="8" t="s">
        <v>782</v>
      </c>
      <c r="L550" s="8" t="s">
        <v>579</v>
      </c>
      <c r="M550" s="8" t="s">
        <v>66</v>
      </c>
      <c r="N550" s="8" t="str">
        <f t="shared" si="8"/>
        <v>PET</v>
      </c>
      <c r="O550" s="8" t="s">
        <v>54</v>
      </c>
      <c r="P550" s="3"/>
      <c r="Q550" s="3"/>
      <c r="R550" s="3"/>
      <c r="S550" s="3"/>
    </row>
    <row r="551" spans="1:19" x14ac:dyDescent="0.2">
      <c r="A551" s="15">
        <v>2177</v>
      </c>
      <c r="B551" s="8"/>
      <c r="C551" s="8"/>
      <c r="D551" s="8"/>
      <c r="E551" s="8"/>
      <c r="F551" s="8"/>
      <c r="G551" s="8"/>
      <c r="H551" s="8"/>
      <c r="I551" s="8"/>
      <c r="J551" s="8"/>
      <c r="K551" s="8" t="s">
        <v>486</v>
      </c>
      <c r="L551" s="8" t="s">
        <v>76</v>
      </c>
      <c r="M551" s="8" t="s">
        <v>60</v>
      </c>
      <c r="N551" s="8" t="str">
        <f t="shared" si="8"/>
        <v>PET</v>
      </c>
      <c r="O551" s="8" t="s">
        <v>54</v>
      </c>
      <c r="P551" s="3"/>
      <c r="Q551" s="3"/>
      <c r="R551" s="3"/>
      <c r="S551" s="3"/>
    </row>
    <row r="552" spans="1:19" x14ac:dyDescent="0.2">
      <c r="A552" s="15">
        <v>2178</v>
      </c>
      <c r="B552" s="8"/>
      <c r="C552" s="8"/>
      <c r="D552" s="8"/>
      <c r="E552" s="8"/>
      <c r="F552" s="8"/>
      <c r="G552" s="8"/>
      <c r="H552" s="8"/>
      <c r="I552" s="8"/>
      <c r="J552" s="8"/>
      <c r="K552" s="8" t="s">
        <v>783</v>
      </c>
      <c r="L552" s="8" t="s">
        <v>184</v>
      </c>
      <c r="M552" s="8" t="s">
        <v>60</v>
      </c>
      <c r="N552" s="8" t="str">
        <f t="shared" si="8"/>
        <v>LPK</v>
      </c>
      <c r="O552" s="8" t="s">
        <v>77</v>
      </c>
      <c r="P552" s="3"/>
      <c r="Q552" s="3"/>
      <c r="R552" s="3"/>
      <c r="S552" s="3"/>
    </row>
    <row r="553" spans="1:19" x14ac:dyDescent="0.2">
      <c r="A553" s="15">
        <v>2179</v>
      </c>
      <c r="B553" s="8"/>
      <c r="C553" s="8"/>
      <c r="D553" s="8"/>
      <c r="E553" s="8"/>
      <c r="F553" s="8"/>
      <c r="G553" s="8"/>
      <c r="H553" s="8"/>
      <c r="I553" s="8"/>
      <c r="J553" s="8"/>
      <c r="K553" s="8" t="s">
        <v>784</v>
      </c>
      <c r="L553" s="8" t="s">
        <v>527</v>
      </c>
      <c r="M553" s="8" t="s">
        <v>66</v>
      </c>
      <c r="N553" s="8" t="str">
        <f t="shared" si="8"/>
        <v>SPB</v>
      </c>
      <c r="O553" s="8" t="s">
        <v>72</v>
      </c>
      <c r="P553" s="3"/>
      <c r="Q553" s="3"/>
      <c r="R553" s="3"/>
      <c r="S553" s="3"/>
    </row>
    <row r="554" spans="1:19" x14ac:dyDescent="0.2">
      <c r="A554" s="15">
        <v>2180</v>
      </c>
      <c r="B554" s="8"/>
      <c r="C554" s="8"/>
      <c r="D554" s="8"/>
      <c r="E554" s="8"/>
      <c r="F554" s="8"/>
      <c r="G554" s="8"/>
      <c r="H554" s="8"/>
      <c r="I554" s="8"/>
      <c r="J554" s="8"/>
      <c r="K554" s="8" t="s">
        <v>785</v>
      </c>
      <c r="L554" s="8" t="s">
        <v>542</v>
      </c>
      <c r="M554" s="8" t="s">
        <v>66</v>
      </c>
      <c r="N554" s="8" t="str">
        <f t="shared" si="8"/>
        <v>REF</v>
      </c>
      <c r="O554" s="8" t="s">
        <v>139</v>
      </c>
      <c r="P554" s="3"/>
      <c r="Q554" s="3"/>
      <c r="R554" s="3"/>
      <c r="S554" s="3"/>
    </row>
    <row r="555" spans="1:19" x14ac:dyDescent="0.2">
      <c r="A555" s="15">
        <v>2181</v>
      </c>
      <c r="B555" s="8"/>
      <c r="C555" s="8"/>
      <c r="D555" s="8"/>
      <c r="E555" s="8"/>
      <c r="F555" s="8"/>
      <c r="G555" s="8"/>
      <c r="H555" s="8"/>
      <c r="I555" s="8"/>
      <c r="J555" s="8"/>
      <c r="K555" s="8" t="s">
        <v>611</v>
      </c>
      <c r="L555" s="8" t="s">
        <v>786</v>
      </c>
      <c r="M555" s="8" t="s">
        <v>66</v>
      </c>
      <c r="N555" s="8" t="str">
        <f t="shared" si="8"/>
        <v>REF</v>
      </c>
      <c r="O555" s="8" t="s">
        <v>139</v>
      </c>
      <c r="P555" s="3"/>
      <c r="Q555" s="3"/>
      <c r="R555" s="3"/>
      <c r="S555" s="3"/>
    </row>
    <row r="556" spans="1:19" x14ac:dyDescent="0.2">
      <c r="A556" s="15">
        <v>2182</v>
      </c>
      <c r="B556" s="8"/>
      <c r="C556" s="8"/>
      <c r="D556" s="8"/>
      <c r="E556" s="8"/>
      <c r="F556" s="8"/>
      <c r="G556" s="8"/>
      <c r="H556" s="8"/>
      <c r="I556" s="8"/>
      <c r="J556" s="8"/>
      <c r="K556" s="8" t="s">
        <v>787</v>
      </c>
      <c r="L556" s="8" t="s">
        <v>169</v>
      </c>
      <c r="M556" s="8" t="s">
        <v>60</v>
      </c>
      <c r="N556" s="8" t="str">
        <f t="shared" si="8"/>
        <v>REF</v>
      </c>
      <c r="O556" s="8" t="s">
        <v>139</v>
      </c>
      <c r="P556" s="3"/>
      <c r="Q556" s="3"/>
      <c r="R556" s="3"/>
      <c r="S556" s="3"/>
    </row>
    <row r="557" spans="1:19" x14ac:dyDescent="0.2">
      <c r="A557" s="15">
        <v>2183</v>
      </c>
      <c r="B557" s="8"/>
      <c r="C557" s="8"/>
      <c r="D557" s="8"/>
      <c r="E557" s="8"/>
      <c r="F557" s="8"/>
      <c r="G557" s="8"/>
      <c r="H557" s="8"/>
      <c r="I557" s="8"/>
      <c r="J557" s="8"/>
      <c r="K557" s="8" t="s">
        <v>788</v>
      </c>
      <c r="L557" s="8" t="s">
        <v>579</v>
      </c>
      <c r="M557" s="8" t="s">
        <v>66</v>
      </c>
      <c r="N557" s="8" t="str">
        <f t="shared" si="8"/>
        <v>REF</v>
      </c>
      <c r="O557" s="8" t="s">
        <v>139</v>
      </c>
      <c r="P557" s="3"/>
      <c r="Q557" s="3"/>
      <c r="R557" s="3"/>
      <c r="S557" s="3"/>
    </row>
    <row r="558" spans="1:19" x14ac:dyDescent="0.2">
      <c r="A558" s="15">
        <v>2184</v>
      </c>
      <c r="B558" s="8"/>
      <c r="C558" s="8"/>
      <c r="D558" s="8"/>
      <c r="E558" s="8"/>
      <c r="F558" s="8"/>
      <c r="G558" s="8"/>
      <c r="H558" s="8"/>
      <c r="I558" s="8"/>
      <c r="J558" s="8"/>
      <c r="K558" s="8" t="s">
        <v>664</v>
      </c>
      <c r="L558" s="8" t="s">
        <v>789</v>
      </c>
      <c r="M558" s="8" t="s">
        <v>60</v>
      </c>
      <c r="N558" s="8" t="str">
        <f t="shared" si="8"/>
        <v>REF</v>
      </c>
      <c r="O558" s="8" t="s">
        <v>139</v>
      </c>
      <c r="P558" s="3"/>
      <c r="Q558" s="3"/>
      <c r="R558" s="3"/>
      <c r="S558" s="3"/>
    </row>
    <row r="559" spans="1:19" x14ac:dyDescent="0.2">
      <c r="A559" s="15">
        <v>2185</v>
      </c>
      <c r="B559" s="8"/>
      <c r="C559" s="8"/>
      <c r="D559" s="8"/>
      <c r="E559" s="8"/>
      <c r="F559" s="8"/>
      <c r="G559" s="8"/>
      <c r="H559" s="8"/>
      <c r="I559" s="8"/>
      <c r="J559" s="8"/>
      <c r="K559" s="8" t="s">
        <v>381</v>
      </c>
      <c r="L559" s="8" t="s">
        <v>498</v>
      </c>
      <c r="M559" s="8" t="s">
        <v>60</v>
      </c>
      <c r="N559" s="8" t="str">
        <f t="shared" si="8"/>
        <v>REF</v>
      </c>
      <c r="O559" s="8" t="s">
        <v>139</v>
      </c>
      <c r="P559" s="3"/>
      <c r="Q559" s="3"/>
      <c r="R559" s="3"/>
      <c r="S559" s="3"/>
    </row>
    <row r="560" spans="1:19" x14ac:dyDescent="0.2">
      <c r="A560" s="15">
        <v>2186</v>
      </c>
      <c r="B560" s="8"/>
      <c r="C560" s="8"/>
      <c r="D560" s="8"/>
      <c r="E560" s="8"/>
      <c r="F560" s="8"/>
      <c r="G560" s="8"/>
      <c r="H560" s="8"/>
      <c r="I560" s="8"/>
      <c r="J560" s="8"/>
      <c r="K560" s="8" t="s">
        <v>790</v>
      </c>
      <c r="L560" s="8" t="s">
        <v>116</v>
      </c>
      <c r="M560" s="8" t="s">
        <v>60</v>
      </c>
      <c r="N560" s="8" t="str">
        <f t="shared" si="8"/>
        <v>BAV</v>
      </c>
      <c r="O560" s="8" t="s">
        <v>50</v>
      </c>
      <c r="P560" s="3"/>
      <c r="Q560" s="3"/>
      <c r="R560" s="3"/>
      <c r="S560" s="3"/>
    </row>
    <row r="561" spans="1:19" x14ac:dyDescent="0.2">
      <c r="A561" s="15">
        <v>2187</v>
      </c>
      <c r="B561" s="8"/>
      <c r="C561" s="8"/>
      <c r="D561" s="8"/>
      <c r="E561" s="8"/>
      <c r="F561" s="8"/>
      <c r="G561" s="8"/>
      <c r="H561" s="8"/>
      <c r="I561" s="8"/>
      <c r="J561" s="8"/>
      <c r="K561" s="8" t="s">
        <v>791</v>
      </c>
      <c r="L561" s="8" t="s">
        <v>182</v>
      </c>
      <c r="M561" s="8" t="s">
        <v>60</v>
      </c>
      <c r="N561" s="8" t="str">
        <f t="shared" si="8"/>
        <v>BAV</v>
      </c>
      <c r="O561" s="8" t="s">
        <v>50</v>
      </c>
      <c r="P561" s="3"/>
      <c r="Q561" s="3"/>
      <c r="R561" s="3"/>
      <c r="S561" s="3"/>
    </row>
    <row r="562" spans="1:19" x14ac:dyDescent="0.2">
      <c r="A562" s="15">
        <v>2188</v>
      </c>
      <c r="B562" s="8"/>
      <c r="C562" s="8"/>
      <c r="D562" s="8"/>
      <c r="E562" s="8"/>
      <c r="F562" s="8"/>
      <c r="G562" s="8"/>
      <c r="H562" s="8"/>
      <c r="I562" s="8"/>
      <c r="J562" s="8"/>
      <c r="K562" s="8" t="s">
        <v>791</v>
      </c>
      <c r="L562" s="8" t="s">
        <v>145</v>
      </c>
      <c r="M562" s="8" t="s">
        <v>60</v>
      </c>
      <c r="N562" s="8" t="str">
        <f t="shared" si="8"/>
        <v>BAV</v>
      </c>
      <c r="O562" s="8" t="s">
        <v>50</v>
      </c>
      <c r="P562" s="3"/>
      <c r="Q562" s="3"/>
      <c r="R562" s="3"/>
      <c r="S562" s="3"/>
    </row>
    <row r="563" spans="1:19" x14ac:dyDescent="0.2">
      <c r="A563" s="15">
        <v>2189</v>
      </c>
      <c r="B563" s="8"/>
      <c r="C563" s="8"/>
      <c r="D563" s="8"/>
      <c r="E563" s="8"/>
      <c r="F563" s="8"/>
      <c r="G563" s="8"/>
      <c r="H563" s="8"/>
      <c r="I563" s="8"/>
      <c r="J563" s="8"/>
      <c r="K563" s="8" t="s">
        <v>792</v>
      </c>
      <c r="L563" s="8" t="s">
        <v>326</v>
      </c>
      <c r="M563" s="8" t="s">
        <v>60</v>
      </c>
      <c r="N563" s="8" t="str">
        <f t="shared" si="8"/>
        <v>BAV</v>
      </c>
      <c r="O563" s="8" t="s">
        <v>50</v>
      </c>
      <c r="P563" s="3"/>
      <c r="Q563" s="3"/>
      <c r="R563" s="3"/>
      <c r="S563" s="3"/>
    </row>
    <row r="564" spans="1:19" x14ac:dyDescent="0.2">
      <c r="A564" s="15">
        <v>2190</v>
      </c>
      <c r="B564" s="8"/>
      <c r="C564" s="8"/>
      <c r="D564" s="8"/>
      <c r="E564" s="8"/>
      <c r="F564" s="8"/>
      <c r="G564" s="8"/>
      <c r="H564" s="8"/>
      <c r="I564" s="8"/>
      <c r="J564" s="8"/>
      <c r="K564" s="8" t="s">
        <v>793</v>
      </c>
      <c r="L564" s="8" t="s">
        <v>145</v>
      </c>
      <c r="M564" s="8" t="s">
        <v>60</v>
      </c>
      <c r="N564" s="8" t="str">
        <f t="shared" si="8"/>
        <v>PET</v>
      </c>
      <c r="O564" s="8" t="s">
        <v>54</v>
      </c>
      <c r="P564" s="3"/>
      <c r="Q564" s="3"/>
      <c r="R564" s="3"/>
      <c r="S564" s="3"/>
    </row>
    <row r="565" spans="1:19" x14ac:dyDescent="0.2">
      <c r="A565" s="15">
        <v>2191</v>
      </c>
      <c r="B565" s="8"/>
      <c r="C565" s="8"/>
      <c r="D565" s="8"/>
      <c r="E565" s="8"/>
      <c r="F565" s="8"/>
      <c r="G565" s="8"/>
      <c r="H565" s="8"/>
      <c r="I565" s="8"/>
      <c r="J565" s="8"/>
      <c r="K565" s="8" t="s">
        <v>482</v>
      </c>
      <c r="L565" s="8" t="s">
        <v>794</v>
      </c>
      <c r="M565" s="8" t="s">
        <v>66</v>
      </c>
      <c r="N565" s="8" t="str">
        <f t="shared" si="8"/>
        <v>HH3</v>
      </c>
      <c r="O565" s="8" t="s">
        <v>52</v>
      </c>
      <c r="P565" s="3"/>
      <c r="Q565" s="3"/>
      <c r="R565" s="3"/>
      <c r="S565" s="3"/>
    </row>
    <row r="566" spans="1:19" x14ac:dyDescent="0.2">
      <c r="A566" s="15">
        <v>2192</v>
      </c>
      <c r="B566" s="8"/>
      <c r="C566" s="8"/>
      <c r="D566" s="8"/>
      <c r="E566" s="8"/>
      <c r="F566" s="8"/>
      <c r="G566" s="8"/>
      <c r="H566" s="8"/>
      <c r="I566" s="8"/>
      <c r="J566" s="8"/>
      <c r="K566" s="8" t="s">
        <v>795</v>
      </c>
      <c r="L566" s="8" t="s">
        <v>145</v>
      </c>
      <c r="M566" s="8" t="s">
        <v>60</v>
      </c>
      <c r="N566" s="8" t="str">
        <f t="shared" si="8"/>
        <v>HH3</v>
      </c>
      <c r="O566" s="8" t="s">
        <v>52</v>
      </c>
      <c r="P566" s="3"/>
      <c r="Q566" s="3"/>
      <c r="R566" s="3"/>
      <c r="S566" s="3"/>
    </row>
    <row r="567" spans="1:19" x14ac:dyDescent="0.2">
      <c r="A567" s="15">
        <v>2193</v>
      </c>
      <c r="B567" s="8"/>
      <c r="C567" s="8"/>
      <c r="D567" s="8"/>
      <c r="E567" s="8"/>
      <c r="F567" s="8"/>
      <c r="G567" s="8"/>
      <c r="H567" s="8"/>
      <c r="I567" s="8"/>
      <c r="J567" s="8"/>
      <c r="K567" s="8" t="s">
        <v>784</v>
      </c>
      <c r="L567" s="8" t="s">
        <v>796</v>
      </c>
      <c r="M567" s="8" t="s">
        <v>66</v>
      </c>
      <c r="N567" s="8" t="str">
        <f t="shared" si="8"/>
        <v>LKZ</v>
      </c>
      <c r="O567" s="8" t="s">
        <v>133</v>
      </c>
      <c r="P567" s="3"/>
      <c r="Q567" s="3"/>
      <c r="R567" s="3"/>
      <c r="S567" s="3"/>
    </row>
    <row r="568" spans="1:19" x14ac:dyDescent="0.2">
      <c r="A568" s="15">
        <v>2194</v>
      </c>
      <c r="B568" s="8"/>
      <c r="C568" s="8"/>
      <c r="D568" s="8"/>
      <c r="E568" s="8"/>
      <c r="F568" s="8"/>
      <c r="G568" s="8"/>
      <c r="H568" s="8"/>
      <c r="I568" s="8"/>
      <c r="J568" s="8"/>
      <c r="K568" s="8" t="s">
        <v>797</v>
      </c>
      <c r="L568" s="8" t="s">
        <v>338</v>
      </c>
      <c r="M568" s="8" t="s">
        <v>60</v>
      </c>
      <c r="N568" s="8" t="str">
        <f t="shared" si="8"/>
        <v>LSV</v>
      </c>
      <c r="O568" s="8" t="s">
        <v>117</v>
      </c>
      <c r="P568" s="3"/>
      <c r="Q568" s="3"/>
      <c r="R568" s="3"/>
      <c r="S568" s="3"/>
    </row>
    <row r="569" spans="1:19" x14ac:dyDescent="0.2">
      <c r="A569" s="15">
        <v>2195</v>
      </c>
      <c r="B569" s="8"/>
      <c r="C569" s="8"/>
      <c r="D569" s="8"/>
      <c r="E569" s="8"/>
      <c r="F569" s="8"/>
      <c r="G569" s="8"/>
      <c r="H569" s="8"/>
      <c r="I569" s="8"/>
      <c r="J569" s="8"/>
      <c r="K569" s="8" t="s">
        <v>353</v>
      </c>
      <c r="L569" s="8" t="s">
        <v>314</v>
      </c>
      <c r="M569" s="8" t="s">
        <v>60</v>
      </c>
      <c r="N569" s="8" t="str">
        <f t="shared" si="8"/>
        <v>ULV</v>
      </c>
      <c r="O569" s="8" t="s">
        <v>112</v>
      </c>
      <c r="P569" s="3"/>
      <c r="Q569" s="3"/>
      <c r="R569" s="3"/>
      <c r="S569" s="3"/>
    </row>
    <row r="570" spans="1:19" x14ac:dyDescent="0.2">
      <c r="A570" s="15">
        <v>2196</v>
      </c>
      <c r="B570" s="8"/>
      <c r="C570" s="8"/>
      <c r="D570" s="8"/>
      <c r="E570" s="8"/>
      <c r="F570" s="8"/>
      <c r="G570" s="8"/>
      <c r="H570" s="8"/>
      <c r="I570" s="8"/>
      <c r="J570" s="8"/>
      <c r="K570" s="8" t="s">
        <v>798</v>
      </c>
      <c r="L570" s="8" t="s">
        <v>128</v>
      </c>
      <c r="M570" s="8" t="s">
        <v>60</v>
      </c>
      <c r="N570" s="8" t="str">
        <f t="shared" si="8"/>
        <v>LSL</v>
      </c>
      <c r="O570" s="8" t="s">
        <v>62</v>
      </c>
      <c r="P570" s="3"/>
      <c r="Q570" s="3"/>
      <c r="R570" s="3"/>
      <c r="S570" s="3"/>
    </row>
    <row r="571" spans="1:19" x14ac:dyDescent="0.2">
      <c r="A571" s="15">
        <v>2197</v>
      </c>
      <c r="B571" s="8"/>
      <c r="C571" s="8"/>
      <c r="D571" s="8"/>
      <c r="E571" s="8"/>
      <c r="F571" s="8"/>
      <c r="G571" s="8"/>
      <c r="H571" s="8"/>
      <c r="I571" s="8"/>
      <c r="J571" s="8"/>
      <c r="K571" s="8" t="s">
        <v>799</v>
      </c>
      <c r="L571" s="8" t="s">
        <v>697</v>
      </c>
      <c r="M571" s="8" t="s">
        <v>60</v>
      </c>
      <c r="N571" s="8" t="str">
        <f t="shared" si="8"/>
        <v>LSL</v>
      </c>
      <c r="O571" s="8" t="s">
        <v>62</v>
      </c>
      <c r="P571" s="3"/>
      <c r="Q571" s="3"/>
      <c r="R571" s="3"/>
      <c r="S571" s="3"/>
    </row>
    <row r="572" spans="1:19" x14ac:dyDescent="0.2">
      <c r="A572" s="15">
        <v>2198</v>
      </c>
      <c r="B572" s="8"/>
      <c r="C572" s="8"/>
      <c r="D572" s="8"/>
      <c r="E572" s="8"/>
      <c r="F572" s="8"/>
      <c r="G572" s="8"/>
      <c r="H572" s="8"/>
      <c r="I572" s="8"/>
      <c r="J572" s="8"/>
      <c r="K572" s="8" t="s">
        <v>800</v>
      </c>
      <c r="L572" s="8" t="s">
        <v>132</v>
      </c>
      <c r="M572" s="8" t="s">
        <v>60</v>
      </c>
      <c r="N572" s="8" t="str">
        <f t="shared" si="8"/>
        <v>LSL</v>
      </c>
      <c r="O572" s="8" t="s">
        <v>62</v>
      </c>
      <c r="P572" s="3"/>
      <c r="Q572" s="3"/>
      <c r="R572" s="3"/>
      <c r="S572" s="3"/>
    </row>
    <row r="573" spans="1:19" x14ac:dyDescent="0.2">
      <c r="A573" s="15">
        <v>2199</v>
      </c>
      <c r="B573" s="8"/>
      <c r="C573" s="8"/>
      <c r="D573" s="8"/>
      <c r="E573" s="8"/>
      <c r="F573" s="8"/>
      <c r="G573" s="8"/>
      <c r="H573" s="8"/>
      <c r="I573" s="8"/>
      <c r="J573" s="8"/>
      <c r="K573" s="8" t="s">
        <v>801</v>
      </c>
      <c r="L573" s="8" t="s">
        <v>59</v>
      </c>
      <c r="M573" s="8" t="s">
        <v>60</v>
      </c>
      <c r="N573" s="8" t="str">
        <f t="shared" si="8"/>
        <v>ULV</v>
      </c>
      <c r="O573" s="8" t="s">
        <v>112</v>
      </c>
      <c r="P573" s="3"/>
      <c r="Q573" s="3"/>
      <c r="R573" s="3"/>
      <c r="S573" s="3"/>
    </row>
    <row r="574" spans="1:19" x14ac:dyDescent="0.2">
      <c r="A574" s="15">
        <v>2200</v>
      </c>
      <c r="B574" s="8"/>
      <c r="C574" s="8"/>
      <c r="D574" s="8"/>
      <c r="E574" s="8"/>
      <c r="F574" s="8"/>
      <c r="G574" s="8"/>
      <c r="H574" s="8"/>
      <c r="I574" s="8"/>
      <c r="J574" s="8"/>
      <c r="K574" s="8" t="s">
        <v>802</v>
      </c>
      <c r="L574" s="8" t="s">
        <v>265</v>
      </c>
      <c r="M574" s="8" t="s">
        <v>60</v>
      </c>
      <c r="N574" s="8" t="str">
        <f t="shared" si="8"/>
        <v>SKO</v>
      </c>
      <c r="O574" s="8" t="s">
        <v>147</v>
      </c>
      <c r="P574" s="3"/>
      <c r="Q574" s="3"/>
      <c r="R574" s="3"/>
      <c r="S574" s="3"/>
    </row>
    <row r="575" spans="1:19" x14ac:dyDescent="0.2">
      <c r="A575" s="15">
        <v>2201</v>
      </c>
      <c r="B575" s="8"/>
      <c r="C575" s="8"/>
      <c r="D575" s="8"/>
      <c r="E575" s="8"/>
      <c r="F575" s="8"/>
      <c r="G575" s="8"/>
      <c r="H575" s="8"/>
      <c r="I575" s="8"/>
      <c r="J575" s="8"/>
      <c r="K575" s="8" t="s">
        <v>803</v>
      </c>
      <c r="L575" s="8" t="s">
        <v>155</v>
      </c>
      <c r="M575" s="8" t="s">
        <v>60</v>
      </c>
      <c r="N575" s="8" t="str">
        <f t="shared" si="8"/>
        <v>SKO</v>
      </c>
      <c r="O575" s="8" t="s">
        <v>147</v>
      </c>
      <c r="P575" s="3"/>
      <c r="Q575" s="3"/>
      <c r="R575" s="3"/>
      <c r="S575" s="3"/>
    </row>
    <row r="576" spans="1:19" x14ac:dyDescent="0.2">
      <c r="A576" s="15">
        <v>2202</v>
      </c>
      <c r="B576" s="8"/>
      <c r="C576" s="8"/>
      <c r="D576" s="8"/>
      <c r="E576" s="8"/>
      <c r="F576" s="8"/>
      <c r="G576" s="8"/>
      <c r="H576" s="8"/>
      <c r="I576" s="8"/>
      <c r="J576" s="8"/>
      <c r="K576" s="8" t="s">
        <v>804</v>
      </c>
      <c r="L576" s="8" t="s">
        <v>326</v>
      </c>
      <c r="M576" s="8" t="s">
        <v>60</v>
      </c>
      <c r="N576" s="8" t="str">
        <f t="shared" si="8"/>
        <v>SKO</v>
      </c>
      <c r="O576" s="8" t="s">
        <v>147</v>
      </c>
      <c r="P576" s="3"/>
      <c r="Q576" s="3"/>
      <c r="R576" s="3"/>
      <c r="S576" s="3"/>
    </row>
    <row r="577" spans="1:19" x14ac:dyDescent="0.2">
      <c r="A577" s="15">
        <v>2203</v>
      </c>
      <c r="B577" s="8"/>
      <c r="C577" s="8"/>
      <c r="D577" s="8"/>
      <c r="E577" s="8"/>
      <c r="F577" s="8"/>
      <c r="G577" s="8"/>
      <c r="H577" s="8"/>
      <c r="I577" s="8"/>
      <c r="J577" s="8"/>
      <c r="K577" s="8" t="s">
        <v>802</v>
      </c>
      <c r="L577" s="8" t="s">
        <v>265</v>
      </c>
      <c r="M577" s="8" t="s">
        <v>60</v>
      </c>
      <c r="N577" s="8" t="str">
        <f t="shared" si="8"/>
        <v>SKO</v>
      </c>
      <c r="O577" s="8" t="s">
        <v>147</v>
      </c>
      <c r="P577" s="3"/>
      <c r="Q577" s="3"/>
      <c r="R577" s="3"/>
      <c r="S577" s="3"/>
    </row>
    <row r="578" spans="1:19" x14ac:dyDescent="0.2">
      <c r="A578" s="15">
        <v>2204</v>
      </c>
      <c r="B578" s="8"/>
      <c r="C578" s="8"/>
      <c r="D578" s="8"/>
      <c r="E578" s="8"/>
      <c r="F578" s="8"/>
      <c r="G578" s="8"/>
      <c r="H578" s="8"/>
      <c r="I578" s="8"/>
      <c r="J578" s="8"/>
      <c r="K578" s="8" t="s">
        <v>805</v>
      </c>
      <c r="L578" s="8" t="s">
        <v>392</v>
      </c>
      <c r="M578" s="8" t="s">
        <v>66</v>
      </c>
      <c r="N578" s="8" t="str">
        <f t="shared" si="8"/>
        <v>RAP</v>
      </c>
      <c r="O578" s="8" t="s">
        <v>140</v>
      </c>
      <c r="P578" s="3"/>
      <c r="Q578" s="3"/>
      <c r="R578" s="3"/>
      <c r="S578" s="3"/>
    </row>
    <row r="579" spans="1:19" x14ac:dyDescent="0.2">
      <c r="A579" s="15">
        <v>2205</v>
      </c>
      <c r="B579" s="8"/>
      <c r="C579" s="8"/>
      <c r="D579" s="8"/>
      <c r="E579" s="8"/>
      <c r="F579" s="8"/>
      <c r="G579" s="8"/>
      <c r="H579" s="8"/>
      <c r="I579" s="8"/>
      <c r="J579" s="8"/>
      <c r="K579" s="8" t="s">
        <v>806</v>
      </c>
      <c r="L579" s="8" t="s">
        <v>173</v>
      </c>
      <c r="M579" s="8" t="s">
        <v>66</v>
      </c>
      <c r="N579" s="8" t="str">
        <f t="shared" si="8"/>
        <v>RAP</v>
      </c>
      <c r="O579" s="8" t="s">
        <v>140</v>
      </c>
      <c r="P579" s="3"/>
      <c r="Q579" s="3"/>
      <c r="R579" s="3"/>
      <c r="S579" s="3"/>
    </row>
    <row r="580" spans="1:19" x14ac:dyDescent="0.2">
      <c r="A580" s="15">
        <v>2206</v>
      </c>
      <c r="B580" s="8"/>
      <c r="C580" s="8"/>
      <c r="D580" s="8"/>
      <c r="E580" s="8"/>
      <c r="F580" s="8"/>
      <c r="G580" s="8"/>
      <c r="H580" s="8"/>
      <c r="I580" s="8"/>
      <c r="J580" s="8"/>
      <c r="K580" s="8" t="s">
        <v>807</v>
      </c>
      <c r="L580" s="8" t="s">
        <v>427</v>
      </c>
      <c r="M580" s="8" t="s">
        <v>66</v>
      </c>
      <c r="N580" s="8" t="str">
        <f t="shared" ref="N580:N643" si="9">VLOOKUP(O580,$S:$T,2,0)</f>
        <v>JAS</v>
      </c>
      <c r="O580" s="8" t="s">
        <v>156</v>
      </c>
      <c r="P580" s="3"/>
      <c r="Q580" s="3"/>
      <c r="R580" s="3"/>
      <c r="S580" s="3"/>
    </row>
    <row r="581" spans="1:19" x14ac:dyDescent="0.2">
      <c r="A581" s="15">
        <v>2207</v>
      </c>
      <c r="B581" s="8"/>
      <c r="C581" s="8"/>
      <c r="D581" s="8"/>
      <c r="E581" s="8"/>
      <c r="F581" s="8"/>
      <c r="G581" s="8"/>
      <c r="H581" s="8"/>
      <c r="I581" s="8"/>
      <c r="J581" s="8"/>
      <c r="K581" s="8" t="s">
        <v>808</v>
      </c>
      <c r="L581" s="8" t="s">
        <v>65</v>
      </c>
      <c r="M581" s="8" t="s">
        <v>66</v>
      </c>
      <c r="N581" s="8" t="str">
        <f t="shared" si="9"/>
        <v>LBB</v>
      </c>
      <c r="O581" s="8" t="s">
        <v>73</v>
      </c>
      <c r="P581" s="3"/>
      <c r="Q581" s="3"/>
      <c r="R581" s="3"/>
      <c r="S581" s="3"/>
    </row>
    <row r="582" spans="1:19" x14ac:dyDescent="0.2">
      <c r="A582" s="15">
        <v>2208</v>
      </c>
      <c r="B582" s="8"/>
      <c r="C582" s="8"/>
      <c r="D582" s="8"/>
      <c r="E582" s="8"/>
      <c r="F582" s="8"/>
      <c r="G582" s="8"/>
      <c r="H582" s="8"/>
      <c r="I582" s="8"/>
      <c r="J582" s="8"/>
      <c r="K582" s="8" t="s">
        <v>809</v>
      </c>
      <c r="L582" s="8" t="s">
        <v>810</v>
      </c>
      <c r="M582" s="8" t="s">
        <v>66</v>
      </c>
      <c r="N582" s="8" t="str">
        <f t="shared" si="9"/>
        <v>LBB</v>
      </c>
      <c r="O582" s="8" t="s">
        <v>73</v>
      </c>
      <c r="P582" s="3"/>
      <c r="Q582" s="3"/>
      <c r="R582" s="3"/>
      <c r="S582" s="3"/>
    </row>
    <row r="583" spans="1:19" x14ac:dyDescent="0.2">
      <c r="A583" s="15">
        <v>2209</v>
      </c>
      <c r="B583" s="8"/>
      <c r="C583" s="8"/>
      <c r="D583" s="8"/>
      <c r="E583" s="8"/>
      <c r="F583" s="8"/>
      <c r="G583" s="8"/>
      <c r="H583" s="8"/>
      <c r="I583" s="8"/>
      <c r="J583" s="8"/>
      <c r="K583" s="8" t="s">
        <v>811</v>
      </c>
      <c r="L583" s="8" t="s">
        <v>89</v>
      </c>
      <c r="M583" s="8" t="s">
        <v>60</v>
      </c>
      <c r="N583" s="8" t="str">
        <f t="shared" si="9"/>
        <v>LBB</v>
      </c>
      <c r="O583" s="8" t="s">
        <v>73</v>
      </c>
      <c r="P583" s="3"/>
      <c r="Q583" s="3"/>
      <c r="R583" s="3"/>
      <c r="S583" s="3"/>
    </row>
    <row r="584" spans="1:19" x14ac:dyDescent="0.2">
      <c r="A584" s="15">
        <v>2210</v>
      </c>
      <c r="B584" s="8"/>
      <c r="C584" s="8"/>
      <c r="D584" s="8"/>
      <c r="E584" s="8"/>
      <c r="F584" s="8"/>
      <c r="G584" s="8"/>
      <c r="H584" s="8"/>
      <c r="I584" s="8"/>
      <c r="J584" s="8"/>
      <c r="K584" s="8" t="s">
        <v>812</v>
      </c>
      <c r="L584" s="8" t="s">
        <v>813</v>
      </c>
      <c r="M584" s="8" t="s">
        <v>66</v>
      </c>
      <c r="N584" s="8" t="str">
        <f t="shared" si="9"/>
        <v>LBB</v>
      </c>
      <c r="O584" s="8" t="s">
        <v>73</v>
      </c>
      <c r="P584" s="3"/>
      <c r="Q584" s="3"/>
      <c r="R584" s="3"/>
      <c r="S584" s="3"/>
    </row>
    <row r="585" spans="1:19" x14ac:dyDescent="0.2">
      <c r="A585" s="15">
        <v>2211</v>
      </c>
      <c r="B585" s="8"/>
      <c r="C585" s="8"/>
      <c r="D585" s="8"/>
      <c r="E585" s="8"/>
      <c r="F585" s="8"/>
      <c r="G585" s="8"/>
      <c r="H585" s="8"/>
      <c r="I585" s="8"/>
      <c r="J585" s="8"/>
      <c r="K585" s="8" t="s">
        <v>583</v>
      </c>
      <c r="L585" s="8" t="s">
        <v>759</v>
      </c>
      <c r="M585" s="8" t="s">
        <v>60</v>
      </c>
      <c r="N585" s="8" t="str">
        <f t="shared" si="9"/>
        <v>LBB</v>
      </c>
      <c r="O585" s="8" t="s">
        <v>73</v>
      </c>
      <c r="P585" s="3"/>
      <c r="Q585" s="3"/>
      <c r="R585" s="3"/>
      <c r="S585" s="3"/>
    </row>
    <row r="586" spans="1:19" x14ac:dyDescent="0.2">
      <c r="A586" s="15">
        <v>2212</v>
      </c>
      <c r="B586" s="8"/>
      <c r="C586" s="8"/>
      <c r="D586" s="8"/>
      <c r="E586" s="8"/>
      <c r="F586" s="8"/>
      <c r="G586" s="8"/>
      <c r="H586" s="8"/>
      <c r="I586" s="8"/>
      <c r="J586" s="8"/>
      <c r="K586" s="8" t="s">
        <v>814</v>
      </c>
      <c r="L586" s="8" t="s">
        <v>759</v>
      </c>
      <c r="M586" s="8" t="s">
        <v>60</v>
      </c>
      <c r="N586" s="8" t="str">
        <f t="shared" si="9"/>
        <v>LBB</v>
      </c>
      <c r="O586" s="8" t="s">
        <v>73</v>
      </c>
      <c r="P586" s="3"/>
      <c r="Q586" s="3"/>
      <c r="R586" s="3"/>
      <c r="S586" s="3"/>
    </row>
    <row r="587" spans="1:19" x14ac:dyDescent="0.2">
      <c r="A587" s="15">
        <v>2213</v>
      </c>
      <c r="B587" s="8"/>
      <c r="C587" s="8"/>
      <c r="D587" s="8"/>
      <c r="E587" s="8"/>
      <c r="F587" s="8"/>
      <c r="G587" s="8"/>
      <c r="H587" s="8"/>
      <c r="I587" s="8"/>
      <c r="J587" s="8"/>
      <c r="K587" s="8" t="s">
        <v>815</v>
      </c>
      <c r="L587" s="8" t="s">
        <v>132</v>
      </c>
      <c r="M587" s="8" t="s">
        <v>60</v>
      </c>
      <c r="N587" s="8" t="str">
        <f t="shared" si="9"/>
        <v>SSS</v>
      </c>
      <c r="O587" s="8" t="s">
        <v>146</v>
      </c>
      <c r="P587" s="3"/>
      <c r="Q587" s="3"/>
      <c r="R587" s="3"/>
      <c r="S587" s="3"/>
    </row>
    <row r="588" spans="1:19" x14ac:dyDescent="0.2">
      <c r="A588" s="15">
        <v>2214</v>
      </c>
      <c r="B588" s="8"/>
      <c r="C588" s="8"/>
      <c r="D588" s="8"/>
      <c r="E588" s="8"/>
      <c r="F588" s="8"/>
      <c r="G588" s="8"/>
      <c r="H588" s="8"/>
      <c r="I588" s="8"/>
      <c r="J588" s="8"/>
      <c r="K588" s="8" t="s">
        <v>816</v>
      </c>
      <c r="L588" s="8" t="s">
        <v>145</v>
      </c>
      <c r="M588" s="8" t="s">
        <v>60</v>
      </c>
      <c r="N588" s="8" t="str">
        <f t="shared" si="9"/>
        <v>LSL</v>
      </c>
      <c r="O588" s="8" t="s">
        <v>62</v>
      </c>
      <c r="P588" s="3"/>
      <c r="Q588" s="3"/>
      <c r="R588" s="3"/>
      <c r="S588" s="3"/>
    </row>
    <row r="589" spans="1:19" x14ac:dyDescent="0.2">
      <c r="A589" s="15">
        <v>2215</v>
      </c>
      <c r="B589" s="8"/>
      <c r="C589" s="8"/>
      <c r="D589" s="8"/>
      <c r="E589" s="8"/>
      <c r="F589" s="8"/>
      <c r="G589" s="8"/>
      <c r="H589" s="8"/>
      <c r="I589" s="8"/>
      <c r="J589" s="8"/>
      <c r="K589" s="8" t="s">
        <v>817</v>
      </c>
      <c r="L589" s="8" t="s">
        <v>818</v>
      </c>
      <c r="M589" s="8" t="s">
        <v>66</v>
      </c>
      <c r="N589" s="8" t="str">
        <f t="shared" si="9"/>
        <v>LKX</v>
      </c>
      <c r="O589" s="8" t="s">
        <v>129</v>
      </c>
      <c r="P589" s="3"/>
      <c r="Q589" s="3"/>
      <c r="R589" s="3"/>
      <c r="S589" s="3"/>
    </row>
    <row r="590" spans="1:19" x14ac:dyDescent="0.2">
      <c r="A590" s="15">
        <v>2216</v>
      </c>
      <c r="B590" s="8"/>
      <c r="C590" s="8"/>
      <c r="D590" s="8"/>
      <c r="E590" s="8"/>
      <c r="F590" s="8"/>
      <c r="G590" s="8"/>
      <c r="H590" s="8"/>
      <c r="I590" s="8"/>
      <c r="J590" s="8"/>
      <c r="K590" s="8" t="s">
        <v>700</v>
      </c>
      <c r="L590" s="8" t="s">
        <v>294</v>
      </c>
      <c r="M590" s="8" t="s">
        <v>60</v>
      </c>
      <c r="N590" s="8" t="str">
        <f t="shared" si="9"/>
        <v>LKX</v>
      </c>
      <c r="O590" s="8" t="s">
        <v>129</v>
      </c>
      <c r="P590" s="3"/>
      <c r="Q590" s="3"/>
      <c r="R590" s="3"/>
      <c r="S590" s="3"/>
    </row>
    <row r="591" spans="1:19" x14ac:dyDescent="0.2">
      <c r="A591" s="15">
        <v>2217</v>
      </c>
      <c r="B591" s="8"/>
      <c r="C591" s="8"/>
      <c r="D591" s="8"/>
      <c r="E591" s="8"/>
      <c r="F591" s="8"/>
      <c r="G591" s="8"/>
      <c r="H591" s="8"/>
      <c r="I591" s="8"/>
      <c r="J591" s="8"/>
      <c r="K591" s="8" t="s">
        <v>819</v>
      </c>
      <c r="L591" s="8" t="s">
        <v>123</v>
      </c>
      <c r="M591" s="8" t="s">
        <v>60</v>
      </c>
      <c r="N591" s="8" t="str">
        <f t="shared" si="9"/>
        <v>LKX</v>
      </c>
      <c r="O591" s="8" t="s">
        <v>129</v>
      </c>
      <c r="P591" s="3"/>
      <c r="Q591" s="3"/>
      <c r="R591" s="3"/>
      <c r="S591" s="3"/>
    </row>
    <row r="592" spans="1:19" x14ac:dyDescent="0.2">
      <c r="A592" s="15">
        <v>2218</v>
      </c>
      <c r="B592" s="8"/>
      <c r="C592" s="8"/>
      <c r="D592" s="8"/>
      <c r="E592" s="8"/>
      <c r="F592" s="8"/>
      <c r="G592" s="8"/>
      <c r="H592" s="8"/>
      <c r="I592" s="8"/>
      <c r="J592" s="8"/>
      <c r="K592" s="8" t="s">
        <v>820</v>
      </c>
      <c r="L592" s="8" t="s">
        <v>228</v>
      </c>
      <c r="M592" s="8" t="s">
        <v>60</v>
      </c>
      <c r="N592" s="8" t="str">
        <f t="shared" si="9"/>
        <v>LKX</v>
      </c>
      <c r="O592" s="8" t="s">
        <v>129</v>
      </c>
      <c r="P592" s="3"/>
      <c r="Q592" s="3"/>
      <c r="R592" s="3"/>
      <c r="S592" s="3"/>
    </row>
    <row r="593" spans="1:19" x14ac:dyDescent="0.2">
      <c r="A593" s="15">
        <v>2219</v>
      </c>
      <c r="B593" s="8"/>
      <c r="C593" s="8"/>
      <c r="D593" s="8"/>
      <c r="E593" s="8"/>
      <c r="F593" s="8"/>
      <c r="G593" s="8"/>
      <c r="H593" s="8"/>
      <c r="I593" s="8"/>
      <c r="J593" s="8"/>
      <c r="K593" s="8" t="s">
        <v>821</v>
      </c>
      <c r="L593" s="8" t="s">
        <v>612</v>
      </c>
      <c r="M593" s="8" t="s">
        <v>60</v>
      </c>
      <c r="N593" s="8" t="str">
        <f t="shared" si="9"/>
        <v>LKX</v>
      </c>
      <c r="O593" s="8" t="s">
        <v>129</v>
      </c>
      <c r="P593" s="3"/>
      <c r="Q593" s="3"/>
      <c r="R593" s="3"/>
      <c r="S593" s="3"/>
    </row>
    <row r="594" spans="1:19" x14ac:dyDescent="0.2">
      <c r="A594" s="15">
        <v>2220</v>
      </c>
      <c r="B594" s="8"/>
      <c r="C594" s="8"/>
      <c r="D594" s="8"/>
      <c r="E594" s="8"/>
      <c r="F594" s="8"/>
      <c r="G594" s="8"/>
      <c r="H594" s="8"/>
      <c r="I594" s="8"/>
      <c r="J594" s="8"/>
      <c r="K594" s="8" t="s">
        <v>822</v>
      </c>
      <c r="L594" s="8" t="s">
        <v>612</v>
      </c>
      <c r="M594" s="8" t="s">
        <v>60</v>
      </c>
      <c r="N594" s="8" t="str">
        <f t="shared" si="9"/>
        <v>LKX</v>
      </c>
      <c r="O594" s="8" t="s">
        <v>129</v>
      </c>
      <c r="P594" s="3"/>
      <c r="Q594" s="3"/>
      <c r="R594" s="3"/>
      <c r="S594" s="3"/>
    </row>
    <row r="595" spans="1:19" x14ac:dyDescent="0.2">
      <c r="A595" s="15">
        <v>2221</v>
      </c>
      <c r="B595" s="8"/>
      <c r="C595" s="8"/>
      <c r="D595" s="8"/>
      <c r="E595" s="8"/>
      <c r="F595" s="8"/>
      <c r="G595" s="8"/>
      <c r="H595" s="8"/>
      <c r="I595" s="8"/>
      <c r="J595" s="8"/>
      <c r="K595" s="8" t="s">
        <v>823</v>
      </c>
      <c r="L595" s="8" t="s">
        <v>59</v>
      </c>
      <c r="M595" s="8" t="s">
        <v>60</v>
      </c>
      <c r="N595" s="8" t="str">
        <f t="shared" si="9"/>
        <v>LKX</v>
      </c>
      <c r="O595" s="8" t="s">
        <v>129</v>
      </c>
      <c r="P595" s="3"/>
      <c r="Q595" s="3"/>
      <c r="R595" s="3"/>
      <c r="S595" s="3"/>
    </row>
    <row r="596" spans="1:19" x14ac:dyDescent="0.2">
      <c r="A596" s="15">
        <v>2222</v>
      </c>
      <c r="B596" s="8"/>
      <c r="C596" s="8"/>
      <c r="D596" s="8"/>
      <c r="E596" s="8"/>
      <c r="F596" s="8"/>
      <c r="G596" s="8"/>
      <c r="H596" s="8"/>
      <c r="I596" s="8"/>
      <c r="J596" s="8"/>
      <c r="K596" s="8" t="s">
        <v>439</v>
      </c>
      <c r="L596" s="8" t="s">
        <v>398</v>
      </c>
      <c r="M596" s="8" t="s">
        <v>60</v>
      </c>
      <c r="N596" s="8" t="str">
        <f t="shared" si="9"/>
        <v>ARB</v>
      </c>
      <c r="O596" s="8" t="s">
        <v>45</v>
      </c>
      <c r="P596" s="3"/>
      <c r="Q596" s="3"/>
      <c r="R596" s="3"/>
      <c r="S596" s="3"/>
    </row>
    <row r="597" spans="1:19" x14ac:dyDescent="0.2">
      <c r="A597" s="15">
        <v>2223</v>
      </c>
      <c r="B597" s="8"/>
      <c r="C597" s="8"/>
      <c r="D597" s="8"/>
      <c r="E597" s="8"/>
      <c r="F597" s="8"/>
      <c r="G597" s="8"/>
      <c r="H597" s="8"/>
      <c r="I597" s="8"/>
      <c r="J597" s="8"/>
      <c r="K597" s="8" t="s">
        <v>824</v>
      </c>
      <c r="L597" s="8" t="s">
        <v>825</v>
      </c>
      <c r="M597" s="8" t="s">
        <v>60</v>
      </c>
      <c r="N597" s="8" t="str">
        <f t="shared" si="9"/>
        <v>LKD</v>
      </c>
      <c r="O597" s="8" t="s">
        <v>86</v>
      </c>
      <c r="P597" s="3"/>
      <c r="Q597" s="3"/>
      <c r="R597" s="3"/>
      <c r="S597" s="3"/>
    </row>
    <row r="598" spans="1:19" x14ac:dyDescent="0.2">
      <c r="A598" s="15">
        <v>2224</v>
      </c>
      <c r="B598" s="8"/>
      <c r="C598" s="8"/>
      <c r="D598" s="8"/>
      <c r="E598" s="8"/>
      <c r="F598" s="8"/>
      <c r="G598" s="8"/>
      <c r="H598" s="8"/>
      <c r="I598" s="8"/>
      <c r="J598" s="8"/>
      <c r="K598" s="8" t="s">
        <v>127</v>
      </c>
      <c r="L598" s="8" t="s">
        <v>826</v>
      </c>
      <c r="M598" s="8" t="s">
        <v>60</v>
      </c>
      <c r="N598" s="8" t="str">
        <f t="shared" si="9"/>
        <v>MSK</v>
      </c>
      <c r="O598" s="8" t="s">
        <v>124</v>
      </c>
      <c r="P598" s="3"/>
      <c r="Q598" s="3"/>
      <c r="R598" s="3"/>
      <c r="S598" s="3"/>
    </row>
    <row r="599" spans="1:19" x14ac:dyDescent="0.2">
      <c r="A599" s="15">
        <v>2225</v>
      </c>
      <c r="B599" s="8"/>
      <c r="C599" s="8"/>
      <c r="D599" s="8"/>
      <c r="E599" s="8"/>
      <c r="F599" s="8"/>
      <c r="G599" s="8"/>
      <c r="H599" s="8"/>
      <c r="I599" s="8"/>
      <c r="J599" s="8"/>
      <c r="K599" s="8" t="s">
        <v>259</v>
      </c>
      <c r="L599" s="8" t="s">
        <v>356</v>
      </c>
      <c r="M599" s="8" t="s">
        <v>60</v>
      </c>
      <c r="N599" s="8" t="str">
        <f t="shared" si="9"/>
        <v>MSK</v>
      </c>
      <c r="O599" s="8" t="s">
        <v>124</v>
      </c>
      <c r="P599" s="3"/>
      <c r="Q599" s="3"/>
      <c r="R599" s="3"/>
      <c r="S599" s="3"/>
    </row>
    <row r="600" spans="1:19" x14ac:dyDescent="0.2">
      <c r="A600" s="15">
        <v>2226</v>
      </c>
      <c r="B600" s="8"/>
      <c r="C600" s="8"/>
      <c r="D600" s="8"/>
      <c r="E600" s="8"/>
      <c r="F600" s="8"/>
      <c r="G600" s="8"/>
      <c r="H600" s="8"/>
      <c r="I600" s="8"/>
      <c r="J600" s="8"/>
      <c r="K600" s="8" t="s">
        <v>827</v>
      </c>
      <c r="L600" s="8" t="s">
        <v>596</v>
      </c>
      <c r="M600" s="8" t="s">
        <v>66</v>
      </c>
      <c r="N600" s="8" t="str">
        <f t="shared" si="9"/>
        <v>LSG</v>
      </c>
      <c r="O600" s="8" t="s">
        <v>103</v>
      </c>
      <c r="P600" s="3"/>
      <c r="Q600" s="3"/>
      <c r="R600" s="3"/>
      <c r="S600" s="3"/>
    </row>
    <row r="601" spans="1:19" x14ac:dyDescent="0.2">
      <c r="A601" s="15">
        <v>2227</v>
      </c>
      <c r="B601" s="8"/>
      <c r="C601" s="8"/>
      <c r="D601" s="8"/>
      <c r="E601" s="8"/>
      <c r="F601" s="8"/>
      <c r="G601" s="8"/>
      <c r="H601" s="8"/>
      <c r="I601" s="8"/>
      <c r="J601" s="8"/>
      <c r="K601" s="8" t="s">
        <v>828</v>
      </c>
      <c r="L601" s="8" t="s">
        <v>314</v>
      </c>
      <c r="M601" s="8" t="s">
        <v>60</v>
      </c>
      <c r="N601" s="8" t="str">
        <f t="shared" si="9"/>
        <v>ULV</v>
      </c>
      <c r="O601" s="8" t="s">
        <v>112</v>
      </c>
      <c r="P601" s="3"/>
      <c r="Q601" s="3"/>
      <c r="R601" s="3"/>
      <c r="S601" s="3"/>
    </row>
    <row r="602" spans="1:19" x14ac:dyDescent="0.2">
      <c r="A602" s="15">
        <v>2228</v>
      </c>
      <c r="B602" s="8"/>
      <c r="C602" s="8"/>
      <c r="D602" s="8"/>
      <c r="E602" s="8"/>
      <c r="F602" s="8"/>
      <c r="G602" s="8"/>
      <c r="H602" s="8"/>
      <c r="I602" s="8"/>
      <c r="J602" s="8"/>
      <c r="K602" s="8" t="s">
        <v>829</v>
      </c>
      <c r="L602" s="8" t="s">
        <v>830</v>
      </c>
      <c r="M602" s="8" t="s">
        <v>66</v>
      </c>
      <c r="N602" s="8" t="str">
        <f t="shared" si="9"/>
        <v>LKX</v>
      </c>
      <c r="O602" s="8" t="s">
        <v>129</v>
      </c>
      <c r="P602" s="3"/>
      <c r="Q602" s="3"/>
      <c r="R602" s="3"/>
      <c r="S602" s="3"/>
    </row>
    <row r="603" spans="1:19" x14ac:dyDescent="0.2">
      <c r="A603" s="15">
        <v>2229</v>
      </c>
      <c r="B603" s="8"/>
      <c r="C603" s="8"/>
      <c r="D603" s="8"/>
      <c r="E603" s="8"/>
      <c r="F603" s="8"/>
      <c r="G603" s="8"/>
      <c r="H603" s="8"/>
      <c r="I603" s="8"/>
      <c r="J603" s="8"/>
      <c r="K603" s="8" t="s">
        <v>831</v>
      </c>
      <c r="L603" s="8" t="s">
        <v>684</v>
      </c>
      <c r="M603" s="8" t="s">
        <v>66</v>
      </c>
      <c r="N603" s="8" t="str">
        <f t="shared" si="9"/>
        <v>LKX</v>
      </c>
      <c r="O603" s="8" t="s">
        <v>129</v>
      </c>
      <c r="P603" s="3"/>
      <c r="Q603" s="3"/>
      <c r="R603" s="3"/>
      <c r="S603" s="3"/>
    </row>
    <row r="604" spans="1:19" x14ac:dyDescent="0.2">
      <c r="A604" s="15">
        <v>2230</v>
      </c>
      <c r="B604" s="8"/>
      <c r="C604" s="8"/>
      <c r="D604" s="8"/>
      <c r="E604" s="8"/>
      <c r="F604" s="8"/>
      <c r="G604" s="8"/>
      <c r="H604" s="8"/>
      <c r="I604" s="8"/>
      <c r="J604" s="8"/>
      <c r="K604" s="8" t="s">
        <v>832</v>
      </c>
      <c r="L604" s="8" t="s">
        <v>833</v>
      </c>
      <c r="M604" s="8" t="s">
        <v>60</v>
      </c>
      <c r="N604" s="8" t="str">
        <f t="shared" si="9"/>
        <v>LKX</v>
      </c>
      <c r="O604" s="8" t="s">
        <v>129</v>
      </c>
      <c r="P604" s="3"/>
      <c r="Q604" s="3"/>
      <c r="R604" s="3"/>
      <c r="S604" s="3"/>
    </row>
    <row r="605" spans="1:19" x14ac:dyDescent="0.2">
      <c r="A605" s="15">
        <v>2231</v>
      </c>
      <c r="B605" s="8"/>
      <c r="C605" s="8"/>
      <c r="D605" s="8"/>
      <c r="E605" s="8"/>
      <c r="F605" s="8"/>
      <c r="G605" s="8"/>
      <c r="H605" s="8"/>
      <c r="I605" s="8"/>
      <c r="J605" s="8"/>
      <c r="K605" s="8" t="s">
        <v>834</v>
      </c>
      <c r="L605" s="8" t="s">
        <v>835</v>
      </c>
      <c r="M605" s="8" t="s">
        <v>66</v>
      </c>
      <c r="N605" s="8" t="str">
        <f t="shared" si="9"/>
        <v>SKO</v>
      </c>
      <c r="O605" s="8" t="s">
        <v>147</v>
      </c>
      <c r="P605" s="3"/>
      <c r="Q605" s="3"/>
      <c r="R605" s="3"/>
      <c r="S605" s="3"/>
    </row>
    <row r="606" spans="1:19" x14ac:dyDescent="0.2">
      <c r="A606" s="15">
        <v>2232</v>
      </c>
      <c r="B606" s="8"/>
      <c r="C606" s="8"/>
      <c r="D606" s="8"/>
      <c r="E606" s="8"/>
      <c r="F606" s="8"/>
      <c r="G606" s="8"/>
      <c r="H606" s="8"/>
      <c r="I606" s="8"/>
      <c r="J606" s="8"/>
      <c r="K606" s="8" t="s">
        <v>836</v>
      </c>
      <c r="L606" s="8" t="s">
        <v>559</v>
      </c>
      <c r="M606" s="8" t="s">
        <v>66</v>
      </c>
      <c r="N606" s="8" t="str">
        <f t="shared" si="9"/>
        <v>LBB</v>
      </c>
      <c r="O606" s="8" t="s">
        <v>73</v>
      </c>
      <c r="P606" s="3"/>
      <c r="Q606" s="3"/>
      <c r="R606" s="3"/>
      <c r="S606" s="3"/>
    </row>
    <row r="607" spans="1:19" x14ac:dyDescent="0.2">
      <c r="A607" s="15">
        <v>2233</v>
      </c>
      <c r="B607" s="8"/>
      <c r="C607" s="8"/>
      <c r="D607" s="8"/>
      <c r="E607" s="8"/>
      <c r="F607" s="8"/>
      <c r="G607" s="8"/>
      <c r="H607" s="8"/>
      <c r="I607" s="8"/>
      <c r="J607" s="8"/>
      <c r="K607" s="8" t="s">
        <v>837</v>
      </c>
      <c r="L607" s="8" t="s">
        <v>838</v>
      </c>
      <c r="M607" s="8" t="s">
        <v>66</v>
      </c>
      <c r="N607" s="8" t="str">
        <f t="shared" si="9"/>
        <v>LBB</v>
      </c>
      <c r="O607" s="8" t="s">
        <v>73</v>
      </c>
      <c r="P607" s="3"/>
      <c r="Q607" s="3"/>
      <c r="R607" s="3"/>
      <c r="S607" s="3"/>
    </row>
    <row r="608" spans="1:19" x14ac:dyDescent="0.2">
      <c r="A608" s="15">
        <v>2234</v>
      </c>
      <c r="B608" s="8"/>
      <c r="C608" s="8"/>
      <c r="D608" s="8"/>
      <c r="E608" s="8"/>
      <c r="F608" s="8"/>
      <c r="G608" s="8"/>
      <c r="H608" s="8"/>
      <c r="I608" s="8"/>
      <c r="J608" s="8"/>
      <c r="K608" s="8" t="s">
        <v>839</v>
      </c>
      <c r="L608" s="8" t="s">
        <v>132</v>
      </c>
      <c r="M608" s="8" t="s">
        <v>60</v>
      </c>
      <c r="N608" s="8" t="str">
        <f t="shared" si="9"/>
        <v>LBB</v>
      </c>
      <c r="O608" s="8" t="s">
        <v>73</v>
      </c>
      <c r="P608" s="3"/>
      <c r="Q608" s="3"/>
      <c r="R608" s="3"/>
      <c r="S608" s="3"/>
    </row>
    <row r="609" spans="1:19" x14ac:dyDescent="0.2">
      <c r="A609" s="15">
        <v>2235</v>
      </c>
      <c r="B609" s="8"/>
      <c r="C609" s="8"/>
      <c r="D609" s="8"/>
      <c r="E609" s="8"/>
      <c r="F609" s="8"/>
      <c r="G609" s="8"/>
      <c r="H609" s="8"/>
      <c r="I609" s="8"/>
      <c r="J609" s="8"/>
      <c r="K609" s="8" t="s">
        <v>840</v>
      </c>
      <c r="L609" s="8" t="s">
        <v>841</v>
      </c>
      <c r="M609" s="8" t="s">
        <v>60</v>
      </c>
      <c r="N609" s="8" t="str">
        <f t="shared" si="9"/>
        <v>LBB</v>
      </c>
      <c r="O609" s="8" t="s">
        <v>73</v>
      </c>
      <c r="P609" s="3"/>
      <c r="Q609" s="3"/>
      <c r="R609" s="3"/>
      <c r="S609" s="3"/>
    </row>
    <row r="610" spans="1:19" x14ac:dyDescent="0.2">
      <c r="A610" s="15">
        <v>2236</v>
      </c>
      <c r="B610" s="8"/>
      <c r="C610" s="8"/>
      <c r="D610" s="8"/>
      <c r="E610" s="8"/>
      <c r="F610" s="8"/>
      <c r="G610" s="8"/>
      <c r="H610" s="8"/>
      <c r="I610" s="8"/>
      <c r="J610" s="8"/>
      <c r="K610" s="8" t="s">
        <v>842</v>
      </c>
      <c r="L610" s="8" t="s">
        <v>843</v>
      </c>
      <c r="M610" s="8" t="s">
        <v>60</v>
      </c>
      <c r="N610" s="8" t="str">
        <f t="shared" si="9"/>
        <v>LBB</v>
      </c>
      <c r="O610" s="8" t="s">
        <v>73</v>
      </c>
      <c r="P610" s="3"/>
      <c r="Q610" s="3"/>
      <c r="R610" s="3"/>
      <c r="S610" s="3"/>
    </row>
    <row r="611" spans="1:19" x14ac:dyDescent="0.2">
      <c r="A611" s="15">
        <v>2237</v>
      </c>
      <c r="B611" s="8"/>
      <c r="C611" s="8"/>
      <c r="D611" s="8"/>
      <c r="E611" s="8"/>
      <c r="F611" s="8"/>
      <c r="G611" s="8"/>
      <c r="H611" s="8"/>
      <c r="I611" s="8"/>
      <c r="J611" s="8"/>
      <c r="K611" s="8" t="s">
        <v>844</v>
      </c>
      <c r="L611" s="8" t="s">
        <v>84</v>
      </c>
      <c r="M611" s="8" t="s">
        <v>66</v>
      </c>
      <c r="N611" s="8" t="str">
        <f t="shared" si="9"/>
        <v>BAV</v>
      </c>
      <c r="O611" s="8" t="s">
        <v>50</v>
      </c>
      <c r="P611" s="3"/>
      <c r="Q611" s="3"/>
      <c r="R611" s="3"/>
      <c r="S611" s="3"/>
    </row>
    <row r="612" spans="1:19" x14ac:dyDescent="0.2">
      <c r="A612" s="15">
        <v>2238</v>
      </c>
      <c r="B612" s="8"/>
      <c r="C612" s="8"/>
      <c r="D612" s="8"/>
      <c r="E612" s="8"/>
      <c r="F612" s="8"/>
      <c r="G612" s="8"/>
      <c r="H612" s="8"/>
      <c r="I612" s="8"/>
      <c r="J612" s="8"/>
      <c r="K612" s="8" t="s">
        <v>745</v>
      </c>
      <c r="L612" s="8" t="s">
        <v>498</v>
      </c>
      <c r="M612" s="8" t="s">
        <v>60</v>
      </c>
      <c r="N612" s="8" t="str">
        <f t="shared" si="9"/>
        <v>SLK</v>
      </c>
      <c r="O612" s="8" t="s">
        <v>152</v>
      </c>
      <c r="P612" s="3"/>
      <c r="Q612" s="3"/>
      <c r="R612" s="3"/>
      <c r="S612" s="3"/>
    </row>
    <row r="613" spans="1:19" x14ac:dyDescent="0.2">
      <c r="A613" s="15">
        <v>2239</v>
      </c>
      <c r="B613" s="8"/>
      <c r="C613" s="8"/>
      <c r="D613" s="8"/>
      <c r="E613" s="8"/>
      <c r="F613" s="8"/>
      <c r="G613" s="8"/>
      <c r="H613" s="8"/>
      <c r="I613" s="8"/>
      <c r="J613" s="8"/>
      <c r="K613" s="8" t="s">
        <v>845</v>
      </c>
      <c r="L613" s="8" t="s">
        <v>660</v>
      </c>
      <c r="M613" s="8" t="s">
        <v>66</v>
      </c>
      <c r="N613" s="8" t="str">
        <f t="shared" si="9"/>
        <v>REF</v>
      </c>
      <c r="O613" s="8" t="s">
        <v>139</v>
      </c>
      <c r="P613" s="3"/>
      <c r="Q613" s="3"/>
      <c r="R613" s="3"/>
      <c r="S613" s="3"/>
    </row>
    <row r="614" spans="1:19" x14ac:dyDescent="0.2">
      <c r="A614" s="15">
        <v>2240</v>
      </c>
      <c r="B614" s="8"/>
      <c r="C614" s="8"/>
      <c r="D614" s="8"/>
      <c r="E614" s="8"/>
      <c r="F614" s="8"/>
      <c r="G614" s="8"/>
      <c r="H614" s="8"/>
      <c r="I614" s="8"/>
      <c r="J614" s="8"/>
      <c r="K614" s="8" t="s">
        <v>846</v>
      </c>
      <c r="L614" s="8" t="s">
        <v>398</v>
      </c>
      <c r="M614" s="8" t="s">
        <v>60</v>
      </c>
      <c r="N614" s="8" t="str">
        <f t="shared" si="9"/>
        <v>REF</v>
      </c>
      <c r="O614" s="8" t="s">
        <v>139</v>
      </c>
      <c r="P614" s="3"/>
      <c r="Q614" s="3"/>
      <c r="R614" s="3"/>
      <c r="S614" s="3"/>
    </row>
    <row r="615" spans="1:19" x14ac:dyDescent="0.2">
      <c r="A615" s="15">
        <v>2241</v>
      </c>
      <c r="B615" s="8"/>
      <c r="C615" s="8"/>
      <c r="D615" s="8"/>
      <c r="E615" s="8"/>
      <c r="F615" s="8"/>
      <c r="G615" s="8"/>
      <c r="H615" s="8"/>
      <c r="I615" s="8"/>
      <c r="J615" s="8"/>
      <c r="K615" s="8" t="s">
        <v>412</v>
      </c>
      <c r="L615" s="8" t="s">
        <v>356</v>
      </c>
      <c r="M615" s="8" t="s">
        <v>60</v>
      </c>
      <c r="N615" s="8" t="str">
        <f t="shared" si="9"/>
        <v>REF</v>
      </c>
      <c r="O615" s="8" t="s">
        <v>139</v>
      </c>
      <c r="P615" s="3"/>
      <c r="Q615" s="3"/>
      <c r="R615" s="3"/>
      <c r="S615" s="3"/>
    </row>
    <row r="616" spans="1:19" x14ac:dyDescent="0.2">
      <c r="A616" s="15">
        <v>2242</v>
      </c>
      <c r="B616" s="8"/>
      <c r="C616" s="8"/>
      <c r="D616" s="8"/>
      <c r="E616" s="8"/>
      <c r="F616" s="8"/>
      <c r="G616" s="8"/>
      <c r="H616" s="8"/>
      <c r="I616" s="8"/>
      <c r="J616" s="8"/>
      <c r="K616" s="8" t="s">
        <v>847</v>
      </c>
      <c r="L616" s="8" t="s">
        <v>848</v>
      </c>
      <c r="M616" s="8" t="s">
        <v>60</v>
      </c>
      <c r="N616" s="8" t="str">
        <f t="shared" si="9"/>
        <v>KSL</v>
      </c>
      <c r="O616" s="8" t="s">
        <v>56</v>
      </c>
      <c r="P616" s="3"/>
      <c r="Q616" s="3"/>
      <c r="R616" s="3"/>
      <c r="S616" s="3"/>
    </row>
    <row r="617" spans="1:19" x14ac:dyDescent="0.2">
      <c r="A617" s="15">
        <v>2243</v>
      </c>
      <c r="B617" s="8"/>
      <c r="C617" s="8"/>
      <c r="D617" s="8"/>
      <c r="E617" s="8"/>
      <c r="F617" s="8"/>
      <c r="G617" s="8"/>
      <c r="H617" s="8"/>
      <c r="I617" s="8"/>
      <c r="J617" s="8"/>
      <c r="K617" s="8" t="s">
        <v>849</v>
      </c>
      <c r="L617" s="8" t="s">
        <v>850</v>
      </c>
      <c r="M617" s="8" t="s">
        <v>66</v>
      </c>
      <c r="N617" s="8" t="str">
        <f t="shared" si="9"/>
        <v>REF</v>
      </c>
      <c r="O617" s="8" t="s">
        <v>139</v>
      </c>
      <c r="P617" s="3"/>
      <c r="Q617" s="3"/>
      <c r="R617" s="3"/>
      <c r="S617" s="3"/>
    </row>
    <row r="618" spans="1:19" x14ac:dyDescent="0.2">
      <c r="A618" s="15">
        <v>2244</v>
      </c>
      <c r="B618" s="8"/>
      <c r="C618" s="8"/>
      <c r="D618" s="8"/>
      <c r="E618" s="8"/>
      <c r="F618" s="8"/>
      <c r="G618" s="8"/>
      <c r="H618" s="8"/>
      <c r="I618" s="8"/>
      <c r="J618" s="8"/>
      <c r="K618" s="8" t="s">
        <v>851</v>
      </c>
      <c r="L618" s="8" t="s">
        <v>182</v>
      </c>
      <c r="M618" s="8" t="s">
        <v>60</v>
      </c>
      <c r="N618" s="8" t="str">
        <f t="shared" si="9"/>
        <v>BAV</v>
      </c>
      <c r="O618" s="8" t="s">
        <v>50</v>
      </c>
      <c r="P618" s="3"/>
      <c r="Q618" s="3"/>
      <c r="R618" s="3"/>
      <c r="S618" s="3"/>
    </row>
    <row r="619" spans="1:19" x14ac:dyDescent="0.2">
      <c r="A619" s="15">
        <v>2245</v>
      </c>
      <c r="B619" s="8"/>
      <c r="C619" s="8"/>
      <c r="D619" s="8"/>
      <c r="E619" s="8"/>
      <c r="F619" s="8"/>
      <c r="G619" s="8"/>
      <c r="H619" s="8"/>
      <c r="I619" s="8"/>
      <c r="J619" s="8"/>
      <c r="K619" s="8" t="s">
        <v>852</v>
      </c>
      <c r="L619" s="8" t="s">
        <v>177</v>
      </c>
      <c r="M619" s="8" t="s">
        <v>60</v>
      </c>
      <c r="N619" s="8" t="str">
        <f t="shared" si="9"/>
        <v>LBB</v>
      </c>
      <c r="O619" s="8" t="s">
        <v>73</v>
      </c>
      <c r="P619" s="3"/>
      <c r="Q619" s="3"/>
      <c r="R619" s="3"/>
      <c r="S619" s="3"/>
    </row>
    <row r="620" spans="1:19" x14ac:dyDescent="0.2">
      <c r="A620" s="15">
        <v>2246</v>
      </c>
      <c r="B620" s="8"/>
      <c r="C620" s="8"/>
      <c r="D620" s="8"/>
      <c r="E620" s="8"/>
      <c r="F620" s="8"/>
      <c r="G620" s="8"/>
      <c r="H620" s="8"/>
      <c r="I620" s="8"/>
      <c r="J620" s="8"/>
      <c r="K620" s="8" t="s">
        <v>853</v>
      </c>
      <c r="L620" s="8" t="s">
        <v>643</v>
      </c>
      <c r="M620" s="8" t="s">
        <v>66</v>
      </c>
      <c r="N620" s="8" t="str">
        <f t="shared" si="9"/>
        <v>LSL</v>
      </c>
      <c r="O620" s="8" t="s">
        <v>62</v>
      </c>
      <c r="P620" s="3"/>
      <c r="Q620" s="3"/>
      <c r="R620" s="3"/>
      <c r="S620" s="3"/>
    </row>
    <row r="621" spans="1:19" x14ac:dyDescent="0.2">
      <c r="A621" s="15">
        <v>2247</v>
      </c>
      <c r="B621" s="8"/>
      <c r="C621" s="8"/>
      <c r="D621" s="8"/>
      <c r="E621" s="8"/>
      <c r="F621" s="8"/>
      <c r="G621" s="8"/>
      <c r="H621" s="8"/>
      <c r="I621" s="8"/>
      <c r="J621" s="8"/>
      <c r="K621" s="8" t="s">
        <v>854</v>
      </c>
      <c r="L621" s="8" t="s">
        <v>537</v>
      </c>
      <c r="M621" s="8" t="s">
        <v>66</v>
      </c>
      <c r="N621" s="8" t="str">
        <f t="shared" si="9"/>
        <v>PET</v>
      </c>
      <c r="O621" s="8" t="s">
        <v>54</v>
      </c>
      <c r="P621" s="3"/>
      <c r="Q621" s="3"/>
      <c r="R621" s="3"/>
      <c r="S621" s="3"/>
    </row>
    <row r="622" spans="1:19" x14ac:dyDescent="0.2">
      <c r="A622" s="15">
        <v>2248</v>
      </c>
      <c r="B622" s="8"/>
      <c r="C622" s="8"/>
      <c r="D622" s="8"/>
      <c r="E622" s="8"/>
      <c r="F622" s="8"/>
      <c r="G622" s="8"/>
      <c r="H622" s="8"/>
      <c r="I622" s="8"/>
      <c r="J622" s="8"/>
      <c r="K622" s="8" t="s">
        <v>855</v>
      </c>
      <c r="L622" s="8" t="s">
        <v>818</v>
      </c>
      <c r="M622" s="8" t="s">
        <v>66</v>
      </c>
      <c r="N622" s="8" t="str">
        <f t="shared" si="9"/>
        <v>LKB</v>
      </c>
      <c r="O622" s="8" t="s">
        <v>81</v>
      </c>
      <c r="P622" s="3"/>
      <c r="Q622" s="3"/>
      <c r="R622" s="3"/>
      <c r="S622" s="3"/>
    </row>
    <row r="623" spans="1:19" x14ac:dyDescent="0.2">
      <c r="A623" s="15">
        <v>2249</v>
      </c>
      <c r="B623" s="8"/>
      <c r="C623" s="8"/>
      <c r="D623" s="8"/>
      <c r="E623" s="8"/>
      <c r="F623" s="8"/>
      <c r="G623" s="8"/>
      <c r="H623" s="8"/>
      <c r="I623" s="8"/>
      <c r="J623" s="8"/>
      <c r="K623" s="8" t="s">
        <v>856</v>
      </c>
      <c r="L623" s="8" t="s">
        <v>857</v>
      </c>
      <c r="M623" s="8" t="s">
        <v>66</v>
      </c>
      <c r="N623" s="8" t="str">
        <f t="shared" si="9"/>
        <v>LKB</v>
      </c>
      <c r="O623" s="8" t="s">
        <v>81</v>
      </c>
      <c r="P623" s="3"/>
      <c r="Q623" s="3"/>
      <c r="R623" s="3"/>
      <c r="S623" s="3"/>
    </row>
    <row r="624" spans="1:19" x14ac:dyDescent="0.2">
      <c r="A624" s="15">
        <v>2250</v>
      </c>
      <c r="B624" s="8"/>
      <c r="C624" s="8"/>
      <c r="D624" s="8"/>
      <c r="E624" s="8"/>
      <c r="F624" s="8"/>
      <c r="G624" s="8"/>
      <c r="H624" s="8"/>
      <c r="I624" s="8"/>
      <c r="J624" s="8"/>
      <c r="K624" s="8" t="s">
        <v>858</v>
      </c>
      <c r="L624" s="8" t="s">
        <v>76</v>
      </c>
      <c r="M624" s="8" t="s">
        <v>60</v>
      </c>
      <c r="N624" s="8" t="str">
        <f t="shared" si="9"/>
        <v>LKB</v>
      </c>
      <c r="O624" s="8" t="s">
        <v>81</v>
      </c>
      <c r="P624" s="3"/>
      <c r="Q624" s="3"/>
      <c r="R624" s="3"/>
      <c r="S624" s="3"/>
    </row>
    <row r="625" spans="1:19" x14ac:dyDescent="0.2">
      <c r="A625" s="15">
        <v>2251</v>
      </c>
      <c r="B625" s="8"/>
      <c r="C625" s="8"/>
      <c r="D625" s="8"/>
      <c r="E625" s="8"/>
      <c r="F625" s="8"/>
      <c r="G625" s="8"/>
      <c r="H625" s="8"/>
      <c r="I625" s="8"/>
      <c r="J625" s="8"/>
      <c r="K625" s="8" t="s">
        <v>460</v>
      </c>
      <c r="L625" s="8" t="s">
        <v>198</v>
      </c>
      <c r="M625" s="8" t="s">
        <v>60</v>
      </c>
      <c r="N625" s="8" t="str">
        <f t="shared" si="9"/>
        <v>SLK</v>
      </c>
      <c r="O625" s="8" t="s">
        <v>152</v>
      </c>
      <c r="P625" s="3"/>
      <c r="Q625" s="3"/>
      <c r="R625" s="3"/>
      <c r="S625" s="3"/>
    </row>
    <row r="626" spans="1:19" x14ac:dyDescent="0.2">
      <c r="A626" s="15">
        <v>2252</v>
      </c>
      <c r="B626" s="8"/>
      <c r="C626" s="8"/>
      <c r="D626" s="8"/>
      <c r="E626" s="8"/>
      <c r="F626" s="8"/>
      <c r="G626" s="8"/>
      <c r="H626" s="8"/>
      <c r="I626" s="8"/>
      <c r="J626" s="8"/>
      <c r="K626" s="8" t="s">
        <v>749</v>
      </c>
      <c r="L626" s="8" t="s">
        <v>502</v>
      </c>
      <c r="M626" s="8" t="s">
        <v>60</v>
      </c>
      <c r="N626" s="8" t="str">
        <f t="shared" si="9"/>
        <v>LKB</v>
      </c>
      <c r="O626" s="8" t="s">
        <v>81</v>
      </c>
      <c r="P626" s="3"/>
      <c r="Q626" s="3"/>
      <c r="R626" s="3"/>
      <c r="S626" s="3"/>
    </row>
    <row r="627" spans="1:19" x14ac:dyDescent="0.2">
      <c r="A627" s="15">
        <v>2253</v>
      </c>
      <c r="B627" s="8"/>
      <c r="C627" s="8"/>
      <c r="D627" s="8"/>
      <c r="E627" s="8"/>
      <c r="F627" s="8"/>
      <c r="G627" s="8"/>
      <c r="H627" s="8"/>
      <c r="I627" s="8"/>
      <c r="J627" s="8"/>
      <c r="K627" s="8" t="s">
        <v>859</v>
      </c>
      <c r="L627" s="8" t="s">
        <v>860</v>
      </c>
      <c r="M627" s="8" t="s">
        <v>66</v>
      </c>
      <c r="N627" s="8" t="str">
        <f t="shared" si="9"/>
        <v>LKB</v>
      </c>
      <c r="O627" s="8" t="s">
        <v>81</v>
      </c>
      <c r="P627" s="3"/>
      <c r="Q627" s="3"/>
      <c r="R627" s="3"/>
      <c r="S627" s="3"/>
    </row>
    <row r="628" spans="1:19" x14ac:dyDescent="0.2">
      <c r="A628" s="15">
        <v>2254</v>
      </c>
      <c r="B628" s="8"/>
      <c r="C628" s="8"/>
      <c r="D628" s="8"/>
      <c r="E628" s="8"/>
      <c r="F628" s="8"/>
      <c r="G628" s="8"/>
      <c r="H628" s="8"/>
      <c r="I628" s="8"/>
      <c r="J628" s="8"/>
      <c r="K628" s="8" t="s">
        <v>174</v>
      </c>
      <c r="L628" s="8" t="s">
        <v>145</v>
      </c>
      <c r="M628" s="8" t="s">
        <v>60</v>
      </c>
      <c r="N628" s="8" t="str">
        <f t="shared" si="9"/>
        <v>LSL</v>
      </c>
      <c r="O628" s="8" t="s">
        <v>62</v>
      </c>
      <c r="P628" s="3"/>
      <c r="Q628" s="3"/>
      <c r="R628" s="3"/>
      <c r="S628" s="3"/>
    </row>
    <row r="629" spans="1:19" x14ac:dyDescent="0.2">
      <c r="A629" s="15">
        <v>2255</v>
      </c>
      <c r="B629" s="8"/>
      <c r="C629" s="8"/>
      <c r="D629" s="8"/>
      <c r="E629" s="8"/>
      <c r="F629" s="8"/>
      <c r="G629" s="8"/>
      <c r="H629" s="8"/>
      <c r="I629" s="8"/>
      <c r="J629" s="8"/>
      <c r="K629" s="8" t="s">
        <v>861</v>
      </c>
      <c r="L629" s="8" t="s">
        <v>166</v>
      </c>
      <c r="M629" s="8" t="s">
        <v>60</v>
      </c>
      <c r="N629" s="8" t="str">
        <f t="shared" si="9"/>
        <v>MSK</v>
      </c>
      <c r="O629" s="8" t="s">
        <v>124</v>
      </c>
      <c r="P629" s="3"/>
      <c r="Q629" s="3"/>
      <c r="R629" s="3"/>
      <c r="S629" s="3"/>
    </row>
    <row r="630" spans="1:19" x14ac:dyDescent="0.2">
      <c r="A630" s="15">
        <v>2256</v>
      </c>
      <c r="B630" s="8"/>
      <c r="C630" s="8"/>
      <c r="D630" s="8"/>
      <c r="E630" s="8"/>
      <c r="F630" s="8"/>
      <c r="G630" s="8"/>
      <c r="H630" s="8"/>
      <c r="I630" s="8"/>
      <c r="J630" s="8"/>
      <c r="K630" s="8" t="s">
        <v>862</v>
      </c>
      <c r="L630" s="8" t="s">
        <v>857</v>
      </c>
      <c r="M630" s="8" t="s">
        <v>66</v>
      </c>
      <c r="N630" s="8" t="str">
        <f t="shared" si="9"/>
        <v>MSK</v>
      </c>
      <c r="O630" s="8" t="s">
        <v>124</v>
      </c>
      <c r="P630" s="3"/>
      <c r="Q630" s="3"/>
      <c r="R630" s="3"/>
      <c r="S630" s="3"/>
    </row>
    <row r="631" spans="1:19" x14ac:dyDescent="0.2">
      <c r="A631" s="15">
        <v>2257</v>
      </c>
      <c r="B631" s="8"/>
      <c r="C631" s="8"/>
      <c r="D631" s="8"/>
      <c r="E631" s="8"/>
      <c r="F631" s="8"/>
      <c r="G631" s="8"/>
      <c r="H631" s="8"/>
      <c r="I631" s="8"/>
      <c r="J631" s="8"/>
      <c r="K631" s="8" t="s">
        <v>844</v>
      </c>
      <c r="L631" s="8" t="s">
        <v>549</v>
      </c>
      <c r="M631" s="8" t="s">
        <v>66</v>
      </c>
      <c r="N631" s="8" t="str">
        <f t="shared" si="9"/>
        <v>BAV</v>
      </c>
      <c r="O631" s="8" t="s">
        <v>50</v>
      </c>
      <c r="P631" s="3"/>
      <c r="Q631" s="3"/>
      <c r="R631" s="3"/>
      <c r="S631" s="3"/>
    </row>
    <row r="632" spans="1:19" x14ac:dyDescent="0.2">
      <c r="A632" s="15">
        <v>2258</v>
      </c>
      <c r="B632" s="8"/>
      <c r="C632" s="8"/>
      <c r="D632" s="8"/>
      <c r="E632" s="8"/>
      <c r="F632" s="8"/>
      <c r="G632" s="8"/>
      <c r="H632" s="8"/>
      <c r="I632" s="8"/>
      <c r="J632" s="8"/>
      <c r="K632" s="8" t="s">
        <v>863</v>
      </c>
      <c r="L632" s="8" t="s">
        <v>213</v>
      </c>
      <c r="M632" s="8" t="s">
        <v>60</v>
      </c>
      <c r="N632" s="8" t="str">
        <f t="shared" si="9"/>
        <v>LKS</v>
      </c>
      <c r="O632" s="8" t="s">
        <v>108</v>
      </c>
      <c r="P632" s="3"/>
      <c r="Q632" s="3"/>
      <c r="R632" s="3"/>
      <c r="S632" s="3"/>
    </row>
    <row r="633" spans="1:19" x14ac:dyDescent="0.2">
      <c r="A633" s="15">
        <v>2259</v>
      </c>
      <c r="B633" s="8"/>
      <c r="C633" s="8"/>
      <c r="D633" s="8"/>
      <c r="E633" s="8"/>
      <c r="F633" s="8"/>
      <c r="G633" s="8"/>
      <c r="H633" s="8"/>
      <c r="I633" s="8"/>
      <c r="J633" s="8"/>
      <c r="K633" s="8" t="s">
        <v>864</v>
      </c>
      <c r="L633" s="8" t="s">
        <v>542</v>
      </c>
      <c r="M633" s="8" t="s">
        <v>66</v>
      </c>
      <c r="N633" s="8" t="str">
        <f t="shared" si="9"/>
        <v>LSL</v>
      </c>
      <c r="O633" s="8" t="s">
        <v>62</v>
      </c>
      <c r="P633" s="3"/>
      <c r="Q633" s="3"/>
      <c r="R633" s="3"/>
      <c r="S633" s="3"/>
    </row>
    <row r="634" spans="1:19" x14ac:dyDescent="0.2">
      <c r="A634" s="15">
        <v>2260</v>
      </c>
      <c r="B634" s="8"/>
      <c r="C634" s="8"/>
      <c r="D634" s="8"/>
      <c r="E634" s="8"/>
      <c r="F634" s="8"/>
      <c r="G634" s="8"/>
      <c r="H634" s="8"/>
      <c r="I634" s="8"/>
      <c r="J634" s="8"/>
      <c r="K634" s="8" t="s">
        <v>865</v>
      </c>
      <c r="L634" s="8" t="s">
        <v>764</v>
      </c>
      <c r="M634" s="8" t="s">
        <v>60</v>
      </c>
      <c r="N634" s="8" t="str">
        <f t="shared" si="9"/>
        <v>BAV</v>
      </c>
      <c r="O634" s="8" t="s">
        <v>50</v>
      </c>
      <c r="P634" s="3"/>
      <c r="Q634" s="3"/>
      <c r="R634" s="3"/>
      <c r="S634" s="3"/>
    </row>
    <row r="635" spans="1:19" x14ac:dyDescent="0.2">
      <c r="A635" s="15">
        <v>2261</v>
      </c>
      <c r="B635" s="8"/>
      <c r="C635" s="8"/>
      <c r="D635" s="8"/>
      <c r="E635" s="8"/>
      <c r="F635" s="8"/>
      <c r="G635" s="8"/>
      <c r="H635" s="8"/>
      <c r="I635" s="8"/>
      <c r="J635" s="8"/>
      <c r="K635" s="8" t="s">
        <v>866</v>
      </c>
      <c r="L635" s="8" t="s">
        <v>252</v>
      </c>
      <c r="M635" s="8" t="s">
        <v>60</v>
      </c>
      <c r="N635" s="8" t="str">
        <f t="shared" si="9"/>
        <v>LBB</v>
      </c>
      <c r="O635" s="8" t="s">
        <v>73</v>
      </c>
      <c r="P635" s="3"/>
      <c r="Q635" s="3"/>
      <c r="R635" s="3"/>
      <c r="S635" s="3"/>
    </row>
    <row r="636" spans="1:19" x14ac:dyDescent="0.2">
      <c r="A636" s="15">
        <v>2262</v>
      </c>
      <c r="B636" s="8"/>
      <c r="C636" s="8"/>
      <c r="D636" s="8"/>
      <c r="E636" s="8"/>
      <c r="F636" s="8"/>
      <c r="G636" s="8"/>
      <c r="H636" s="8"/>
      <c r="I636" s="8"/>
      <c r="J636" s="8"/>
      <c r="K636" s="8" t="s">
        <v>306</v>
      </c>
      <c r="L636" s="8" t="s">
        <v>198</v>
      </c>
      <c r="M636" s="8" t="s">
        <v>60</v>
      </c>
      <c r="N636" s="8" t="str">
        <f t="shared" si="9"/>
        <v>MSK</v>
      </c>
      <c r="O636" s="8" t="s">
        <v>124</v>
      </c>
      <c r="P636" s="3"/>
      <c r="Q636" s="3"/>
      <c r="R636" s="3"/>
      <c r="S636" s="3"/>
    </row>
    <row r="637" spans="1:19" x14ac:dyDescent="0.2">
      <c r="A637" s="15">
        <v>2263</v>
      </c>
      <c r="B637" s="8"/>
      <c r="C637" s="8"/>
      <c r="D637" s="8"/>
      <c r="E637" s="8"/>
      <c r="F637" s="8"/>
      <c r="G637" s="8"/>
      <c r="H637" s="8"/>
      <c r="I637" s="8"/>
      <c r="J637" s="8"/>
      <c r="K637" s="8" t="s">
        <v>867</v>
      </c>
      <c r="L637" s="8" t="s">
        <v>868</v>
      </c>
      <c r="M637" s="8" t="s">
        <v>66</v>
      </c>
      <c r="N637" s="8" t="str">
        <f t="shared" si="9"/>
        <v>PER</v>
      </c>
      <c r="O637" s="8" t="s">
        <v>97</v>
      </c>
      <c r="P637" s="3"/>
      <c r="Q637" s="3"/>
      <c r="R637" s="3"/>
      <c r="S637" s="3"/>
    </row>
    <row r="638" spans="1:19" x14ac:dyDescent="0.2">
      <c r="A638" s="15">
        <v>2264</v>
      </c>
      <c r="B638" s="8"/>
      <c r="C638" s="8"/>
      <c r="D638" s="8"/>
      <c r="E638" s="8"/>
      <c r="F638" s="8"/>
      <c r="G638" s="8"/>
      <c r="H638" s="8"/>
      <c r="I638" s="8"/>
      <c r="J638" s="8"/>
      <c r="K638" s="8" t="s">
        <v>869</v>
      </c>
      <c r="L638" s="8" t="s">
        <v>241</v>
      </c>
      <c r="M638" s="8" t="s">
        <v>60</v>
      </c>
      <c r="N638" s="8" t="str">
        <f t="shared" si="9"/>
        <v>BAV</v>
      </c>
      <c r="O638" s="8" t="s">
        <v>50</v>
      </c>
      <c r="P638" s="3"/>
      <c r="Q638" s="3"/>
      <c r="R638" s="3"/>
      <c r="S638" s="3"/>
    </row>
    <row r="639" spans="1:19" x14ac:dyDescent="0.2">
      <c r="A639" s="15">
        <v>2265</v>
      </c>
      <c r="B639" s="8"/>
      <c r="C639" s="8"/>
      <c r="D639" s="8"/>
      <c r="E639" s="8"/>
      <c r="F639" s="8"/>
      <c r="G639" s="8"/>
      <c r="H639" s="8"/>
      <c r="I639" s="8"/>
      <c r="J639" s="8"/>
      <c r="K639" s="8" t="s">
        <v>870</v>
      </c>
      <c r="L639" s="8" t="s">
        <v>762</v>
      </c>
      <c r="M639" s="8" t="s">
        <v>60</v>
      </c>
      <c r="N639" s="8" t="str">
        <f t="shared" si="9"/>
        <v>LKB</v>
      </c>
      <c r="O639" s="8" t="s">
        <v>81</v>
      </c>
      <c r="P639" s="3"/>
      <c r="Q639" s="3"/>
      <c r="R639" s="3"/>
      <c r="S639" s="3"/>
    </row>
    <row r="640" spans="1:19" x14ac:dyDescent="0.2">
      <c r="A640" s="15">
        <v>2266</v>
      </c>
      <c r="B640" s="8"/>
      <c r="C640" s="8"/>
      <c r="D640" s="8"/>
      <c r="E640" s="8"/>
      <c r="F640" s="8"/>
      <c r="G640" s="8"/>
      <c r="H640" s="8"/>
      <c r="I640" s="8"/>
      <c r="J640" s="8"/>
      <c r="K640" s="8" t="s">
        <v>481</v>
      </c>
      <c r="L640" s="8" t="s">
        <v>265</v>
      </c>
      <c r="M640" s="8" t="s">
        <v>60</v>
      </c>
      <c r="N640" s="8" t="str">
        <f t="shared" si="9"/>
        <v>SKO</v>
      </c>
      <c r="O640" s="8" t="s">
        <v>147</v>
      </c>
      <c r="P640" s="3"/>
      <c r="Q640" s="3"/>
      <c r="R640" s="3"/>
      <c r="S640" s="3"/>
    </row>
    <row r="641" spans="1:19" x14ac:dyDescent="0.2">
      <c r="A641" s="15">
        <v>2267</v>
      </c>
      <c r="B641" s="8"/>
      <c r="C641" s="8"/>
      <c r="D641" s="8"/>
      <c r="E641" s="8"/>
      <c r="F641" s="8"/>
      <c r="G641" s="8"/>
      <c r="H641" s="8"/>
      <c r="I641" s="8"/>
      <c r="J641" s="8"/>
      <c r="K641" s="8" t="s">
        <v>871</v>
      </c>
      <c r="L641" s="8" t="s">
        <v>857</v>
      </c>
      <c r="M641" s="8" t="s">
        <v>66</v>
      </c>
      <c r="N641" s="8" t="str">
        <f t="shared" si="9"/>
        <v>LKB</v>
      </c>
      <c r="O641" s="8" t="s">
        <v>81</v>
      </c>
      <c r="P641" s="3"/>
      <c r="Q641" s="3"/>
      <c r="R641" s="3"/>
      <c r="S641" s="3"/>
    </row>
    <row r="642" spans="1:19" x14ac:dyDescent="0.2">
      <c r="A642" s="15">
        <v>2268</v>
      </c>
      <c r="B642" s="8"/>
      <c r="C642" s="8"/>
      <c r="D642" s="8"/>
      <c r="E642" s="8"/>
      <c r="F642" s="8"/>
      <c r="G642" s="8"/>
      <c r="H642" s="8"/>
      <c r="I642" s="8"/>
      <c r="J642" s="8"/>
      <c r="K642" s="8" t="s">
        <v>553</v>
      </c>
      <c r="L642" s="8" t="s">
        <v>145</v>
      </c>
      <c r="M642" s="8" t="s">
        <v>60</v>
      </c>
      <c r="N642" s="8" t="str">
        <f t="shared" si="9"/>
        <v>SKO</v>
      </c>
      <c r="O642" s="8" t="s">
        <v>147</v>
      </c>
      <c r="P642" s="3"/>
      <c r="Q642" s="3"/>
      <c r="R642" s="3"/>
      <c r="S642" s="3"/>
    </row>
    <row r="643" spans="1:19" x14ac:dyDescent="0.2">
      <c r="A643" s="15">
        <v>2269</v>
      </c>
      <c r="B643" s="8"/>
      <c r="C643" s="8"/>
      <c r="D643" s="8"/>
      <c r="E643" s="8"/>
      <c r="F643" s="8"/>
      <c r="G643" s="8"/>
      <c r="H643" s="8"/>
      <c r="I643" s="8"/>
      <c r="J643" s="8"/>
      <c r="K643" s="8" t="s">
        <v>464</v>
      </c>
      <c r="L643" s="8" t="s">
        <v>390</v>
      </c>
      <c r="M643" s="8" t="s">
        <v>60</v>
      </c>
      <c r="N643" s="8" t="str">
        <f t="shared" si="9"/>
        <v>SKO</v>
      </c>
      <c r="O643" s="8" t="s">
        <v>147</v>
      </c>
      <c r="P643" s="3"/>
      <c r="Q643" s="3"/>
      <c r="R643" s="3"/>
      <c r="S643" s="3"/>
    </row>
    <row r="644" spans="1:19" x14ac:dyDescent="0.2">
      <c r="A644" s="15">
        <v>2270</v>
      </c>
      <c r="B644" s="8"/>
      <c r="C644" s="8"/>
      <c r="D644" s="8"/>
      <c r="E644" s="8"/>
      <c r="F644" s="8"/>
      <c r="G644" s="8"/>
      <c r="H644" s="8"/>
      <c r="I644" s="8"/>
      <c r="J644" s="8"/>
      <c r="K644" s="8" t="s">
        <v>514</v>
      </c>
      <c r="L644" s="8" t="s">
        <v>341</v>
      </c>
      <c r="M644" s="8" t="s">
        <v>66</v>
      </c>
      <c r="N644" s="8" t="str">
        <f t="shared" ref="N644:N679" si="10">VLOOKUP(O644,$S:$T,2,0)</f>
        <v>REF</v>
      </c>
      <c r="O644" s="8" t="s">
        <v>139</v>
      </c>
      <c r="P644" s="3"/>
      <c r="Q644" s="3"/>
      <c r="R644" s="3"/>
      <c r="S644" s="3"/>
    </row>
    <row r="645" spans="1:19" x14ac:dyDescent="0.2">
      <c r="A645" s="15">
        <v>2271</v>
      </c>
      <c r="B645" s="8"/>
      <c r="C645" s="8"/>
      <c r="D645" s="8"/>
      <c r="E645" s="8"/>
      <c r="F645" s="8"/>
      <c r="G645" s="8"/>
      <c r="H645" s="8"/>
      <c r="I645" s="8"/>
      <c r="J645" s="8"/>
      <c r="K645" s="8" t="s">
        <v>872</v>
      </c>
      <c r="L645" s="8" t="s">
        <v>619</v>
      </c>
      <c r="M645" s="8" t="s">
        <v>66</v>
      </c>
      <c r="N645" s="8" t="str">
        <f t="shared" si="10"/>
        <v>REF</v>
      </c>
      <c r="O645" s="8" t="s">
        <v>139</v>
      </c>
      <c r="P645" s="3"/>
      <c r="Q645" s="3"/>
      <c r="R645" s="3"/>
      <c r="S645" s="3"/>
    </row>
    <row r="646" spans="1:19" x14ac:dyDescent="0.2">
      <c r="A646" s="15">
        <v>2272</v>
      </c>
      <c r="B646" s="8"/>
      <c r="C646" s="8"/>
      <c r="D646" s="8"/>
      <c r="E646" s="8"/>
      <c r="F646" s="8"/>
      <c r="G646" s="8"/>
      <c r="H646" s="8"/>
      <c r="I646" s="8"/>
      <c r="J646" s="8"/>
      <c r="K646" s="8" t="s">
        <v>873</v>
      </c>
      <c r="L646" s="8" t="s">
        <v>184</v>
      </c>
      <c r="M646" s="8" t="s">
        <v>60</v>
      </c>
      <c r="N646" s="8" t="str">
        <f t="shared" si="10"/>
        <v>REF</v>
      </c>
      <c r="O646" s="8" t="s">
        <v>139</v>
      </c>
      <c r="P646" s="3"/>
      <c r="Q646" s="3"/>
      <c r="R646" s="3"/>
      <c r="S646" s="3"/>
    </row>
    <row r="647" spans="1:19" x14ac:dyDescent="0.2">
      <c r="A647" s="15">
        <v>2273</v>
      </c>
      <c r="B647" s="8"/>
      <c r="C647" s="8"/>
      <c r="D647" s="8"/>
      <c r="E647" s="8"/>
      <c r="F647" s="8"/>
      <c r="G647" s="8"/>
      <c r="H647" s="8"/>
      <c r="I647" s="8"/>
      <c r="J647" s="8"/>
      <c r="K647" s="8" t="s">
        <v>873</v>
      </c>
      <c r="L647" s="8" t="s">
        <v>356</v>
      </c>
      <c r="M647" s="8" t="s">
        <v>60</v>
      </c>
      <c r="N647" s="8" t="str">
        <f t="shared" si="10"/>
        <v>REF</v>
      </c>
      <c r="O647" s="8" t="s">
        <v>139</v>
      </c>
      <c r="P647" s="3"/>
      <c r="Q647" s="3"/>
      <c r="R647" s="3"/>
      <c r="S647" s="3"/>
    </row>
    <row r="648" spans="1:19" x14ac:dyDescent="0.2">
      <c r="A648" s="15">
        <v>2274</v>
      </c>
      <c r="B648" s="8"/>
      <c r="C648" s="8"/>
      <c r="D648" s="8"/>
      <c r="E648" s="8"/>
      <c r="F648" s="8"/>
      <c r="G648" s="8"/>
      <c r="H648" s="8"/>
      <c r="I648" s="8"/>
      <c r="J648" s="8"/>
      <c r="K648" s="8" t="s">
        <v>874</v>
      </c>
      <c r="L648" s="8" t="s">
        <v>875</v>
      </c>
      <c r="M648" s="8" t="s">
        <v>60</v>
      </c>
      <c r="N648" s="8" t="str">
        <f t="shared" si="10"/>
        <v>REF</v>
      </c>
      <c r="O648" s="8" t="s">
        <v>139</v>
      </c>
      <c r="P648" s="3"/>
      <c r="Q648" s="3"/>
      <c r="R648" s="3"/>
      <c r="S648" s="3"/>
    </row>
    <row r="649" spans="1:19" x14ac:dyDescent="0.2">
      <c r="A649" s="15">
        <v>2275</v>
      </c>
      <c r="B649" s="8"/>
      <c r="C649" s="8"/>
      <c r="D649" s="8"/>
      <c r="E649" s="8"/>
      <c r="F649" s="8"/>
      <c r="G649" s="8"/>
      <c r="H649" s="8"/>
      <c r="I649" s="8"/>
      <c r="J649" s="8"/>
      <c r="K649" s="8" t="s">
        <v>876</v>
      </c>
      <c r="L649" s="8" t="s">
        <v>877</v>
      </c>
      <c r="M649" s="8" t="s">
        <v>60</v>
      </c>
      <c r="N649" s="8" t="str">
        <f t="shared" si="10"/>
        <v>REF</v>
      </c>
      <c r="O649" s="8" t="s">
        <v>139</v>
      </c>
      <c r="P649" s="3"/>
      <c r="Q649" s="3"/>
      <c r="R649" s="3"/>
      <c r="S649" s="3"/>
    </row>
    <row r="650" spans="1:19" x14ac:dyDescent="0.2">
      <c r="A650" s="15">
        <v>2276</v>
      </c>
      <c r="B650" s="8"/>
      <c r="C650" s="8"/>
      <c r="D650" s="8"/>
      <c r="E650" s="8"/>
      <c r="F650" s="8"/>
      <c r="G650" s="8"/>
      <c r="H650" s="8"/>
      <c r="I650" s="8"/>
      <c r="J650" s="8"/>
      <c r="K650" s="8" t="s">
        <v>878</v>
      </c>
      <c r="L650" s="8" t="s">
        <v>198</v>
      </c>
      <c r="M650" s="8" t="s">
        <v>60</v>
      </c>
      <c r="N650" s="8" t="str">
        <f t="shared" si="10"/>
        <v>LBB</v>
      </c>
      <c r="O650" s="8" t="s">
        <v>73</v>
      </c>
      <c r="P650" s="3"/>
      <c r="Q650" s="3"/>
      <c r="R650" s="3"/>
      <c r="S650" s="3"/>
    </row>
    <row r="651" spans="1:19" x14ac:dyDescent="0.2">
      <c r="A651" s="15">
        <v>2277</v>
      </c>
      <c r="B651" s="8"/>
      <c r="C651" s="8"/>
      <c r="D651" s="8"/>
      <c r="E651" s="8"/>
      <c r="F651" s="8"/>
      <c r="G651" s="8"/>
      <c r="H651" s="8"/>
      <c r="I651" s="8"/>
      <c r="J651" s="8"/>
      <c r="K651" s="8" t="s">
        <v>699</v>
      </c>
      <c r="L651" s="8" t="s">
        <v>210</v>
      </c>
      <c r="M651" s="8" t="s">
        <v>60</v>
      </c>
      <c r="N651" s="8" t="str">
        <f t="shared" si="10"/>
        <v>MSK</v>
      </c>
      <c r="O651" s="8" t="s">
        <v>124</v>
      </c>
      <c r="P651" s="3"/>
      <c r="Q651" s="3"/>
      <c r="R651" s="3"/>
      <c r="S651" s="3"/>
    </row>
    <row r="652" spans="1:19" x14ac:dyDescent="0.2">
      <c r="A652" s="15">
        <v>2278</v>
      </c>
      <c r="B652" s="8"/>
      <c r="C652" s="8"/>
      <c r="D652" s="8"/>
      <c r="E652" s="8"/>
      <c r="F652" s="8"/>
      <c r="G652" s="8"/>
      <c r="H652" s="8"/>
      <c r="I652" s="8"/>
      <c r="J652" s="8"/>
      <c r="K652" s="8" t="s">
        <v>737</v>
      </c>
      <c r="L652" s="8" t="s">
        <v>235</v>
      </c>
      <c r="M652" s="8" t="s">
        <v>66</v>
      </c>
      <c r="N652" s="8" t="str">
        <f t="shared" si="10"/>
        <v>MSK</v>
      </c>
      <c r="O652" s="8" t="s">
        <v>124</v>
      </c>
      <c r="P652" s="3"/>
      <c r="Q652" s="3"/>
      <c r="R652" s="3"/>
      <c r="S652" s="3"/>
    </row>
    <row r="653" spans="1:19" x14ac:dyDescent="0.2">
      <c r="A653" s="15">
        <v>2279</v>
      </c>
      <c r="B653" s="8"/>
      <c r="C653" s="8"/>
      <c r="D653" s="8"/>
      <c r="E653" s="8"/>
      <c r="F653" s="8"/>
      <c r="G653" s="8"/>
      <c r="H653" s="8"/>
      <c r="I653" s="8"/>
      <c r="J653" s="8"/>
      <c r="K653" s="8" t="s">
        <v>879</v>
      </c>
      <c r="L653" s="8" t="s">
        <v>213</v>
      </c>
      <c r="M653" s="8" t="s">
        <v>60</v>
      </c>
      <c r="N653" s="8" t="str">
        <f t="shared" si="10"/>
        <v>REF</v>
      </c>
      <c r="O653" s="8" t="s">
        <v>139</v>
      </c>
      <c r="P653" s="3"/>
      <c r="Q653" s="3"/>
      <c r="R653" s="3"/>
      <c r="S653" s="3"/>
    </row>
    <row r="654" spans="1:19" x14ac:dyDescent="0.2">
      <c r="A654" s="15">
        <v>2280</v>
      </c>
      <c r="B654" s="8"/>
      <c r="C654" s="8"/>
      <c r="D654" s="8"/>
      <c r="E654" s="8"/>
      <c r="F654" s="8"/>
      <c r="G654" s="8"/>
      <c r="H654" s="8"/>
      <c r="I654" s="8"/>
      <c r="J654" s="8"/>
      <c r="K654" s="8" t="s">
        <v>874</v>
      </c>
      <c r="L654" s="8" t="s">
        <v>169</v>
      </c>
      <c r="M654" s="8" t="s">
        <v>60</v>
      </c>
      <c r="N654" s="8" t="str">
        <f t="shared" si="10"/>
        <v>REF</v>
      </c>
      <c r="O654" s="8" t="s">
        <v>139</v>
      </c>
      <c r="P654" s="3"/>
      <c r="Q654" s="3"/>
      <c r="R654" s="3"/>
      <c r="S654" s="3"/>
    </row>
    <row r="655" spans="1:19" x14ac:dyDescent="0.2">
      <c r="A655" s="15">
        <v>2281</v>
      </c>
      <c r="B655" s="8"/>
      <c r="C655" s="8"/>
      <c r="D655" s="8"/>
      <c r="E655" s="8"/>
      <c r="F655" s="8"/>
      <c r="G655" s="8"/>
      <c r="H655" s="8"/>
      <c r="I655" s="8"/>
      <c r="J655" s="8"/>
      <c r="K655" s="8" t="s">
        <v>788</v>
      </c>
      <c r="L655" s="8" t="s">
        <v>880</v>
      </c>
      <c r="M655" s="8" t="s">
        <v>66</v>
      </c>
      <c r="N655" s="8" t="str">
        <f t="shared" si="10"/>
        <v>REF</v>
      </c>
      <c r="O655" s="8" t="s">
        <v>139</v>
      </c>
      <c r="P655" s="3"/>
      <c r="Q655" s="3"/>
      <c r="R655" s="3"/>
      <c r="S655" s="3"/>
    </row>
    <row r="656" spans="1:19" x14ac:dyDescent="0.2">
      <c r="A656" s="15">
        <v>2282</v>
      </c>
      <c r="B656" s="8"/>
      <c r="C656" s="8"/>
      <c r="D656" s="8"/>
      <c r="E656" s="8"/>
      <c r="F656" s="8"/>
      <c r="G656" s="8"/>
      <c r="H656" s="8"/>
      <c r="I656" s="8"/>
      <c r="J656" s="8"/>
      <c r="K656" s="8" t="s">
        <v>683</v>
      </c>
      <c r="L656" s="8" t="s">
        <v>684</v>
      </c>
      <c r="M656" s="8" t="s">
        <v>66</v>
      </c>
      <c r="N656" s="8" t="str">
        <f t="shared" si="10"/>
        <v>LBB</v>
      </c>
      <c r="O656" s="8" t="s">
        <v>73</v>
      </c>
      <c r="P656" s="3"/>
      <c r="Q656" s="3"/>
      <c r="R656" s="3"/>
      <c r="S656" s="3"/>
    </row>
    <row r="657" spans="1:19" x14ac:dyDescent="0.2">
      <c r="A657" s="15">
        <v>2283</v>
      </c>
      <c r="B657" s="8"/>
      <c r="C657" s="8"/>
      <c r="D657" s="8"/>
      <c r="E657" s="8"/>
      <c r="F657" s="8"/>
      <c r="G657" s="8"/>
      <c r="H657" s="8"/>
      <c r="I657" s="8"/>
      <c r="J657" s="8"/>
      <c r="K657" s="8" t="s">
        <v>754</v>
      </c>
      <c r="L657" s="8" t="s">
        <v>296</v>
      </c>
      <c r="M657" s="8" t="s">
        <v>60</v>
      </c>
      <c r="N657" s="8" t="str">
        <f t="shared" si="10"/>
        <v>MSK</v>
      </c>
      <c r="O657" s="8" t="s">
        <v>124</v>
      </c>
      <c r="P657" s="3"/>
      <c r="Q657" s="3"/>
      <c r="R657" s="3"/>
      <c r="S657" s="3"/>
    </row>
    <row r="658" spans="1:19" x14ac:dyDescent="0.2">
      <c r="A658" s="15">
        <v>2284</v>
      </c>
      <c r="B658" s="8"/>
      <c r="C658" s="8"/>
      <c r="D658" s="8"/>
      <c r="E658" s="8"/>
      <c r="F658" s="8"/>
      <c r="G658" s="8"/>
      <c r="H658" s="8"/>
      <c r="I658" s="8"/>
      <c r="J658" s="8"/>
      <c r="K658" s="8" t="s">
        <v>259</v>
      </c>
      <c r="L658" s="8" t="s">
        <v>96</v>
      </c>
      <c r="M658" s="8" t="s">
        <v>60</v>
      </c>
      <c r="N658" s="8" t="str">
        <f t="shared" si="10"/>
        <v>MSK</v>
      </c>
      <c r="O658" s="8" t="s">
        <v>124</v>
      </c>
      <c r="P658" s="3"/>
      <c r="Q658" s="3"/>
      <c r="R658" s="3"/>
      <c r="S658" s="3"/>
    </row>
    <row r="659" spans="1:19" x14ac:dyDescent="0.2">
      <c r="A659" s="15">
        <v>2285</v>
      </c>
      <c r="B659" s="8"/>
      <c r="C659" s="8"/>
      <c r="D659" s="8"/>
      <c r="E659" s="8"/>
      <c r="F659" s="8"/>
      <c r="G659" s="8"/>
      <c r="H659" s="8"/>
      <c r="I659" s="8"/>
      <c r="J659" s="8"/>
      <c r="K659" s="8" t="s">
        <v>753</v>
      </c>
      <c r="L659" s="8" t="s">
        <v>245</v>
      </c>
      <c r="M659" s="8" t="s">
        <v>60</v>
      </c>
      <c r="N659" s="8" t="str">
        <f t="shared" si="10"/>
        <v>MSK</v>
      </c>
      <c r="O659" s="8" t="s">
        <v>124</v>
      </c>
      <c r="P659" s="3"/>
      <c r="Q659" s="3"/>
      <c r="R659" s="3"/>
      <c r="S659" s="3"/>
    </row>
    <row r="660" spans="1:19" x14ac:dyDescent="0.2">
      <c r="A660" s="15">
        <v>2286</v>
      </c>
      <c r="B660" s="8"/>
      <c r="C660" s="8"/>
      <c r="D660" s="8"/>
      <c r="E660" s="8"/>
      <c r="F660" s="8"/>
      <c r="G660" s="8"/>
      <c r="H660" s="8"/>
      <c r="I660" s="8"/>
      <c r="J660" s="8"/>
      <c r="K660" s="8" t="s">
        <v>756</v>
      </c>
      <c r="L660" s="8" t="s">
        <v>145</v>
      </c>
      <c r="M660" s="8" t="s">
        <v>60</v>
      </c>
      <c r="N660" s="8" t="str">
        <f t="shared" si="10"/>
        <v>RAP</v>
      </c>
      <c r="O660" s="8" t="s">
        <v>140</v>
      </c>
      <c r="P660" s="3"/>
      <c r="Q660" s="3"/>
      <c r="R660" s="3"/>
      <c r="S660" s="3"/>
    </row>
    <row r="661" spans="1:19" x14ac:dyDescent="0.2">
      <c r="A661" s="15">
        <v>2287</v>
      </c>
      <c r="B661" s="8"/>
      <c r="C661" s="8"/>
      <c r="D661" s="8"/>
      <c r="E661" s="8"/>
      <c r="F661" s="8"/>
      <c r="G661" s="8"/>
      <c r="H661" s="8"/>
      <c r="I661" s="8"/>
      <c r="J661" s="8"/>
      <c r="K661" s="8" t="s">
        <v>881</v>
      </c>
      <c r="L661" s="8" t="s">
        <v>184</v>
      </c>
      <c r="M661" s="8" t="s">
        <v>60</v>
      </c>
      <c r="N661" s="8" t="str">
        <f t="shared" si="10"/>
        <v>RAP</v>
      </c>
      <c r="O661" s="8" t="s">
        <v>140</v>
      </c>
      <c r="P661" s="3"/>
      <c r="Q661" s="3"/>
      <c r="R661" s="3"/>
      <c r="S661" s="3"/>
    </row>
    <row r="662" spans="1:19" x14ac:dyDescent="0.2">
      <c r="A662" s="15">
        <v>2288</v>
      </c>
      <c r="B662" s="8"/>
      <c r="C662" s="8"/>
      <c r="D662" s="8"/>
      <c r="E662" s="8"/>
      <c r="F662" s="8"/>
      <c r="G662" s="8"/>
      <c r="H662" s="8"/>
      <c r="I662" s="8"/>
      <c r="J662" s="8"/>
      <c r="K662" s="8" t="s">
        <v>882</v>
      </c>
      <c r="L662" s="8" t="s">
        <v>269</v>
      </c>
      <c r="M662" s="8" t="s">
        <v>60</v>
      </c>
      <c r="N662" s="8" t="str">
        <f t="shared" si="10"/>
        <v>TUR</v>
      </c>
      <c r="O662" s="8" t="s">
        <v>29</v>
      </c>
      <c r="P662" s="3"/>
      <c r="Q662" s="3"/>
      <c r="R662" s="3"/>
      <c r="S662" s="3"/>
    </row>
    <row r="663" spans="1:19" x14ac:dyDescent="0.2">
      <c r="A663" s="16">
        <v>2289</v>
      </c>
      <c r="B663" s="8"/>
      <c r="C663" s="8"/>
      <c r="D663" s="8"/>
      <c r="E663" s="8"/>
      <c r="F663" s="8"/>
      <c r="G663" s="8"/>
      <c r="H663" s="8"/>
      <c r="I663" s="8"/>
      <c r="J663" s="8"/>
      <c r="K663" s="8" t="s">
        <v>883</v>
      </c>
      <c r="L663" s="8" t="s">
        <v>245</v>
      </c>
      <c r="M663" s="8" t="s">
        <v>60</v>
      </c>
      <c r="N663" s="8" t="str">
        <f t="shared" si="10"/>
        <v>TUR</v>
      </c>
      <c r="O663" s="8" t="s">
        <v>29</v>
      </c>
      <c r="P663" s="3"/>
      <c r="Q663" s="3"/>
      <c r="R663" s="3"/>
      <c r="S663" s="3"/>
    </row>
    <row r="664" spans="1:19" x14ac:dyDescent="0.2">
      <c r="A664" s="15">
        <v>2290</v>
      </c>
      <c r="B664" s="8"/>
      <c r="C664" s="8"/>
      <c r="D664" s="8"/>
      <c r="E664" s="8"/>
      <c r="F664" s="8"/>
      <c r="G664" s="8"/>
      <c r="H664" s="8"/>
      <c r="I664" s="8"/>
      <c r="J664" s="8"/>
      <c r="K664" s="8" t="s">
        <v>884</v>
      </c>
      <c r="L664" s="8" t="s">
        <v>220</v>
      </c>
      <c r="M664" s="8" t="s">
        <v>60</v>
      </c>
      <c r="N664" s="8" t="str">
        <f t="shared" si="10"/>
        <v>TUR</v>
      </c>
      <c r="O664" s="8" t="s">
        <v>29</v>
      </c>
      <c r="P664" s="3"/>
      <c r="Q664" s="3"/>
      <c r="R664" s="3"/>
      <c r="S664" s="3"/>
    </row>
    <row r="665" spans="1:19" x14ac:dyDescent="0.2">
      <c r="A665" s="15">
        <v>2291</v>
      </c>
      <c r="B665" s="8"/>
      <c r="C665" s="8"/>
      <c r="D665" s="8"/>
      <c r="E665" s="8"/>
      <c r="F665" s="8"/>
      <c r="G665" s="8"/>
      <c r="H665" s="8"/>
      <c r="I665" s="8"/>
      <c r="J665" s="8"/>
      <c r="K665" s="8" t="s">
        <v>885</v>
      </c>
      <c r="L665" s="8" t="s">
        <v>642</v>
      </c>
      <c r="M665" s="8" t="s">
        <v>60</v>
      </c>
      <c r="N665" s="8" t="str">
        <f t="shared" si="10"/>
        <v>TUR</v>
      </c>
      <c r="O665" s="8" t="s">
        <v>29</v>
      </c>
      <c r="P665" s="3"/>
      <c r="Q665" s="3"/>
      <c r="R665" s="3"/>
      <c r="S665" s="3"/>
    </row>
    <row r="666" spans="1:19" x14ac:dyDescent="0.2">
      <c r="A666" s="15">
        <v>2292</v>
      </c>
      <c r="B666" s="8"/>
      <c r="C666" s="8"/>
      <c r="D666" s="8"/>
      <c r="E666" s="8"/>
      <c r="F666" s="8"/>
      <c r="G666" s="8"/>
      <c r="H666" s="8"/>
      <c r="I666" s="8"/>
      <c r="J666" s="8"/>
      <c r="K666" s="8" t="s">
        <v>886</v>
      </c>
      <c r="L666" s="8" t="s">
        <v>166</v>
      </c>
      <c r="M666" s="8" t="s">
        <v>60</v>
      </c>
      <c r="N666" s="8" t="str">
        <f t="shared" si="10"/>
        <v>TUR</v>
      </c>
      <c r="O666" s="8" t="s">
        <v>29</v>
      </c>
      <c r="P666" s="3"/>
      <c r="Q666" s="3"/>
      <c r="R666" s="3"/>
      <c r="S666" s="3"/>
    </row>
    <row r="667" spans="1:19" x14ac:dyDescent="0.2">
      <c r="A667" s="15">
        <v>2293</v>
      </c>
      <c r="B667" s="8"/>
      <c r="C667" s="8"/>
      <c r="D667" s="8"/>
      <c r="E667" s="8"/>
      <c r="F667" s="8"/>
      <c r="G667" s="8"/>
      <c r="H667" s="8"/>
      <c r="I667" s="8"/>
      <c r="J667" s="8"/>
      <c r="K667" s="8" t="s">
        <v>887</v>
      </c>
      <c r="L667" s="8" t="s">
        <v>155</v>
      </c>
      <c r="M667" s="8" t="s">
        <v>60</v>
      </c>
      <c r="N667" s="8" t="str">
        <f t="shared" si="10"/>
        <v>TUR</v>
      </c>
      <c r="O667" s="8" t="s">
        <v>29</v>
      </c>
      <c r="P667" s="3"/>
      <c r="Q667" s="3"/>
      <c r="R667" s="3"/>
      <c r="S667" s="3"/>
    </row>
    <row r="668" spans="1:19" x14ac:dyDescent="0.2">
      <c r="A668" s="15">
        <v>2294</v>
      </c>
      <c r="B668" s="8"/>
      <c r="C668" s="8"/>
      <c r="D668" s="8"/>
      <c r="E668" s="8"/>
      <c r="F668" s="8"/>
      <c r="G668" s="8"/>
      <c r="H668" s="8"/>
      <c r="I668" s="8"/>
      <c r="J668" s="8"/>
      <c r="K668" s="8" t="s">
        <v>887</v>
      </c>
      <c r="L668" s="8" t="s">
        <v>145</v>
      </c>
      <c r="M668" s="8" t="s">
        <v>60</v>
      </c>
      <c r="N668" s="8" t="str">
        <f t="shared" si="10"/>
        <v>TUR</v>
      </c>
      <c r="O668" s="8" t="s">
        <v>29</v>
      </c>
      <c r="P668" s="3"/>
      <c r="Q668" s="3"/>
      <c r="R668" s="3"/>
      <c r="S668" s="3"/>
    </row>
    <row r="669" spans="1:19" x14ac:dyDescent="0.2">
      <c r="A669" s="15">
        <v>2295</v>
      </c>
      <c r="B669" s="8"/>
      <c r="C669" s="8"/>
      <c r="D669" s="8"/>
      <c r="E669" s="8"/>
      <c r="F669" s="8"/>
      <c r="G669" s="8"/>
      <c r="H669" s="8"/>
      <c r="I669" s="8"/>
      <c r="J669" s="8"/>
      <c r="K669" s="8" t="s">
        <v>888</v>
      </c>
      <c r="L669" s="8" t="s">
        <v>173</v>
      </c>
      <c r="M669" s="8" t="s">
        <v>66</v>
      </c>
      <c r="N669" s="8" t="str">
        <f t="shared" si="10"/>
        <v>TUR</v>
      </c>
      <c r="O669" s="8" t="s">
        <v>29</v>
      </c>
      <c r="P669" s="3"/>
      <c r="Q669" s="3"/>
      <c r="R669" s="3"/>
      <c r="S669" s="3"/>
    </row>
    <row r="670" spans="1:19" x14ac:dyDescent="0.2">
      <c r="A670" s="15">
        <v>2296</v>
      </c>
      <c r="B670" s="8"/>
      <c r="C670" s="8"/>
      <c r="D670" s="8"/>
      <c r="E670" s="8"/>
      <c r="F670" s="8"/>
      <c r="G670" s="8"/>
      <c r="H670" s="8"/>
      <c r="I670" s="8"/>
      <c r="J670" s="8"/>
      <c r="K670" s="8" t="s">
        <v>889</v>
      </c>
      <c r="L670" s="8" t="s">
        <v>457</v>
      </c>
      <c r="M670" s="8" t="s">
        <v>66</v>
      </c>
      <c r="N670" s="8" t="str">
        <f t="shared" si="10"/>
        <v>TUR</v>
      </c>
      <c r="O670" s="8" t="s">
        <v>29</v>
      </c>
      <c r="P670" s="3"/>
      <c r="Q670" s="3"/>
      <c r="R670" s="3"/>
      <c r="S670" s="3"/>
    </row>
    <row r="671" spans="1:19" x14ac:dyDescent="0.2">
      <c r="A671" s="15">
        <v>2297</v>
      </c>
      <c r="B671" s="8"/>
      <c r="C671" s="8"/>
      <c r="D671" s="8"/>
      <c r="E671" s="8"/>
      <c r="F671" s="8"/>
      <c r="G671" s="8"/>
      <c r="H671" s="8"/>
      <c r="I671" s="8"/>
      <c r="J671" s="8"/>
      <c r="K671" s="8" t="s">
        <v>890</v>
      </c>
      <c r="L671" s="8" t="s">
        <v>341</v>
      </c>
      <c r="M671" s="8" t="s">
        <v>66</v>
      </c>
      <c r="N671" s="8" t="str">
        <f t="shared" si="10"/>
        <v>TUR</v>
      </c>
      <c r="O671" s="8" t="s">
        <v>29</v>
      </c>
      <c r="P671" s="3"/>
      <c r="Q671" s="3"/>
      <c r="R671" s="3"/>
      <c r="S671" s="3"/>
    </row>
    <row r="672" spans="1:19" x14ac:dyDescent="0.2">
      <c r="A672" s="15">
        <v>2298</v>
      </c>
      <c r="B672" s="8"/>
      <c r="C672" s="8"/>
      <c r="D672" s="8"/>
      <c r="E672" s="8"/>
      <c r="F672" s="8"/>
      <c r="G672" s="8"/>
      <c r="H672" s="8"/>
      <c r="I672" s="8"/>
      <c r="J672" s="8"/>
      <c r="K672" s="8" t="s">
        <v>891</v>
      </c>
      <c r="L672" s="8" t="s">
        <v>892</v>
      </c>
      <c r="M672" s="8" t="s">
        <v>66</v>
      </c>
      <c r="N672" s="8" t="str">
        <f t="shared" si="10"/>
        <v>TUR</v>
      </c>
      <c r="O672" s="8" t="s">
        <v>29</v>
      </c>
      <c r="P672" s="3"/>
      <c r="Q672" s="3"/>
      <c r="R672" s="3"/>
      <c r="S672" s="3"/>
    </row>
    <row r="673" spans="1:19" x14ac:dyDescent="0.2">
      <c r="A673" s="15">
        <v>2299</v>
      </c>
      <c r="B673" s="8"/>
      <c r="C673" s="8"/>
      <c r="D673" s="8"/>
      <c r="E673" s="8"/>
      <c r="F673" s="8"/>
      <c r="G673" s="8"/>
      <c r="H673" s="8"/>
      <c r="I673" s="8"/>
      <c r="J673" s="8"/>
      <c r="K673" s="8" t="s">
        <v>893</v>
      </c>
      <c r="L673" s="8" t="s">
        <v>205</v>
      </c>
      <c r="M673" s="8" t="s">
        <v>66</v>
      </c>
      <c r="N673" s="8" t="str">
        <f t="shared" si="10"/>
        <v>MSK</v>
      </c>
      <c r="O673" s="8" t="s">
        <v>124</v>
      </c>
      <c r="P673" s="3"/>
      <c r="Q673" s="3"/>
      <c r="R673" s="3"/>
      <c r="S673" s="3"/>
    </row>
    <row r="674" spans="1:19" x14ac:dyDescent="0.2">
      <c r="A674" s="15">
        <v>2300</v>
      </c>
      <c r="B674" s="8"/>
      <c r="C674" s="8"/>
      <c r="D674" s="8"/>
      <c r="E674" s="8"/>
      <c r="F674" s="8"/>
      <c r="G674" s="8"/>
      <c r="H674" s="8"/>
      <c r="I674" s="8"/>
      <c r="J674" s="8"/>
      <c r="K674" s="8" t="s">
        <v>894</v>
      </c>
      <c r="L674" s="8" t="s">
        <v>498</v>
      </c>
      <c r="M674" s="8" t="s">
        <v>60</v>
      </c>
      <c r="N674" s="8" t="str">
        <f t="shared" si="10"/>
        <v>MSK</v>
      </c>
      <c r="O674" s="8" t="s">
        <v>124</v>
      </c>
      <c r="P674" s="3"/>
      <c r="Q674" s="3"/>
      <c r="R674" s="3"/>
      <c r="S674" s="3"/>
    </row>
    <row r="675" spans="1:19" x14ac:dyDescent="0.2">
      <c r="A675" s="15">
        <v>2301</v>
      </c>
      <c r="B675" s="8"/>
      <c r="C675" s="8"/>
      <c r="D675" s="8"/>
      <c r="E675" s="8"/>
      <c r="F675" s="8"/>
      <c r="G675" s="8"/>
      <c r="H675" s="8"/>
      <c r="I675" s="8"/>
      <c r="J675" s="8"/>
      <c r="K675" s="8" t="s">
        <v>895</v>
      </c>
      <c r="L675" s="8" t="s">
        <v>896</v>
      </c>
      <c r="M675" s="8" t="s">
        <v>60</v>
      </c>
      <c r="N675" s="8" t="str">
        <f t="shared" si="10"/>
        <v>MSK</v>
      </c>
      <c r="O675" s="8" t="s">
        <v>124</v>
      </c>
      <c r="P675" s="3"/>
      <c r="Q675" s="3"/>
      <c r="R675" s="3"/>
      <c r="S675" s="3"/>
    </row>
    <row r="676" spans="1:19" x14ac:dyDescent="0.2">
      <c r="A676" s="15">
        <v>2302</v>
      </c>
      <c r="B676" s="8"/>
      <c r="C676" s="8"/>
      <c r="D676" s="8"/>
      <c r="E676" s="8"/>
      <c r="F676" s="8"/>
      <c r="G676" s="8"/>
      <c r="H676" s="8"/>
      <c r="I676" s="8"/>
      <c r="J676" s="8"/>
      <c r="K676" s="8" t="s">
        <v>897</v>
      </c>
      <c r="L676" s="8" t="s">
        <v>838</v>
      </c>
      <c r="M676" s="8" t="s">
        <v>66</v>
      </c>
      <c r="N676" s="8" t="str">
        <f t="shared" si="10"/>
        <v>MSK</v>
      </c>
      <c r="O676" s="8" t="s">
        <v>124</v>
      </c>
      <c r="P676" s="3"/>
      <c r="Q676" s="3"/>
      <c r="R676" s="3"/>
      <c r="S676" s="3"/>
    </row>
    <row r="677" spans="1:19" x14ac:dyDescent="0.2">
      <c r="A677" s="15">
        <v>2303</v>
      </c>
      <c r="B677" s="8"/>
      <c r="C677" s="8"/>
      <c r="D677" s="8"/>
      <c r="E677" s="8"/>
      <c r="F677" s="8"/>
      <c r="G677" s="8"/>
      <c r="H677" s="8"/>
      <c r="I677" s="8"/>
      <c r="J677" s="8"/>
      <c r="K677" s="8" t="s">
        <v>898</v>
      </c>
      <c r="L677" s="8" t="s">
        <v>199</v>
      </c>
      <c r="M677" s="8" t="s">
        <v>66</v>
      </c>
      <c r="N677" s="8" t="str">
        <f t="shared" si="10"/>
        <v>LKB</v>
      </c>
      <c r="O677" s="8" t="s">
        <v>81</v>
      </c>
      <c r="P677" s="3"/>
      <c r="Q677" s="3"/>
      <c r="R677" s="3"/>
      <c r="S677" s="3"/>
    </row>
    <row r="678" spans="1:19" x14ac:dyDescent="0.2">
      <c r="A678" s="15">
        <v>2304</v>
      </c>
      <c r="B678" s="8"/>
      <c r="C678" s="8"/>
      <c r="D678" s="8"/>
      <c r="E678" s="8"/>
      <c r="F678" s="8"/>
      <c r="G678" s="8"/>
      <c r="H678" s="8"/>
      <c r="I678" s="8"/>
      <c r="J678" s="8"/>
      <c r="K678" s="8" t="s">
        <v>899</v>
      </c>
      <c r="L678" s="8" t="s">
        <v>182</v>
      </c>
      <c r="M678" s="8" t="s">
        <v>60</v>
      </c>
      <c r="N678" s="8" t="str">
        <f t="shared" si="10"/>
        <v>MSK</v>
      </c>
      <c r="O678" s="8" t="s">
        <v>124</v>
      </c>
      <c r="P678" s="3"/>
      <c r="Q678" s="3"/>
      <c r="R678" s="3"/>
      <c r="S678" s="3"/>
    </row>
    <row r="679" spans="1:19" x14ac:dyDescent="0.2">
      <c r="A679" s="19">
        <v>2305</v>
      </c>
      <c r="B679" s="20"/>
      <c r="C679" s="20"/>
      <c r="D679" s="20"/>
      <c r="E679" s="20"/>
      <c r="F679" s="20"/>
      <c r="G679" s="20"/>
      <c r="H679" s="20"/>
      <c r="I679" s="20"/>
      <c r="J679" s="20"/>
      <c r="K679" s="20" t="s">
        <v>900</v>
      </c>
      <c r="L679" s="20" t="s">
        <v>145</v>
      </c>
      <c r="M679" s="20" t="s">
        <v>66</v>
      </c>
      <c r="N679" s="20" t="str">
        <f t="shared" si="10"/>
        <v>LKB</v>
      </c>
      <c r="O679" s="20" t="s">
        <v>81</v>
      </c>
      <c r="P679" s="3"/>
      <c r="Q679" s="3"/>
      <c r="R679" s="3"/>
      <c r="S679" s="3"/>
    </row>
    <row r="680" spans="1:19" x14ac:dyDescent="0.2">
      <c r="A680" s="21">
        <v>2306</v>
      </c>
      <c r="B680" s="21"/>
      <c r="C680" s="21"/>
      <c r="D680" s="21"/>
      <c r="E680" s="21"/>
      <c r="F680" s="21"/>
      <c r="G680" s="21"/>
      <c r="H680" s="21"/>
      <c r="I680" s="21"/>
      <c r="J680" s="21"/>
      <c r="K680" s="21" t="s">
        <v>901</v>
      </c>
      <c r="L680" s="21" t="s">
        <v>128</v>
      </c>
      <c r="M680" s="21" t="s">
        <v>60</v>
      </c>
      <c r="N680" s="22" t="str">
        <f t="shared" ref="N680:N709" si="11">VLOOKUP(O680,$S:$T,2,0)</f>
        <v>MSK</v>
      </c>
      <c r="O680" s="21" t="s">
        <v>124</v>
      </c>
      <c r="P680" s="3"/>
      <c r="Q680" s="3"/>
      <c r="R680" s="3"/>
      <c r="S680" s="3"/>
    </row>
    <row r="681" spans="1:19" x14ac:dyDescent="0.2">
      <c r="A681" s="21">
        <v>2307</v>
      </c>
      <c r="B681" s="21"/>
      <c r="C681" s="21"/>
      <c r="D681" s="21"/>
      <c r="E681" s="21"/>
      <c r="F681" s="21"/>
      <c r="G681" s="21"/>
      <c r="H681" s="21"/>
      <c r="I681" s="21"/>
      <c r="J681" s="21"/>
      <c r="K681" s="21" t="s">
        <v>902</v>
      </c>
      <c r="L681" s="21" t="s">
        <v>269</v>
      </c>
      <c r="M681" s="21" t="s">
        <v>60</v>
      </c>
      <c r="N681" s="22" t="str">
        <f t="shared" si="11"/>
        <v>MSK</v>
      </c>
      <c r="O681" s="21" t="s">
        <v>124</v>
      </c>
      <c r="P681" s="3"/>
      <c r="Q681" s="3"/>
      <c r="R681" s="3"/>
      <c r="S681" s="3"/>
    </row>
    <row r="682" spans="1:19" x14ac:dyDescent="0.2">
      <c r="A682" s="21">
        <v>2308</v>
      </c>
      <c r="B682" s="21"/>
      <c r="C682" s="21"/>
      <c r="D682" s="21"/>
      <c r="E682" s="21"/>
      <c r="F682" s="21"/>
      <c r="G682" s="21"/>
      <c r="H682" s="21"/>
      <c r="I682" s="21"/>
      <c r="J682" s="21"/>
      <c r="K682" s="21" t="s">
        <v>902</v>
      </c>
      <c r="L682" s="21" t="s">
        <v>269</v>
      </c>
      <c r="M682" s="21" t="s">
        <v>60</v>
      </c>
      <c r="N682" s="22" t="str">
        <f t="shared" si="11"/>
        <v>MSK</v>
      </c>
      <c r="O682" s="21" t="s">
        <v>124</v>
      </c>
      <c r="P682" s="3"/>
      <c r="Q682" s="3"/>
      <c r="R682" s="3"/>
      <c r="S682" s="3"/>
    </row>
    <row r="683" spans="1:19" x14ac:dyDescent="0.2">
      <c r="A683" s="21">
        <v>2309</v>
      </c>
      <c r="B683" s="21"/>
      <c r="C683" s="21"/>
      <c r="D683" s="21"/>
      <c r="E683" s="21"/>
      <c r="F683" s="21"/>
      <c r="G683" s="21"/>
      <c r="H683" s="21"/>
      <c r="I683" s="21"/>
      <c r="J683" s="21"/>
      <c r="K683" s="21" t="s">
        <v>903</v>
      </c>
      <c r="L683" s="21" t="s">
        <v>923</v>
      </c>
      <c r="M683" s="21" t="s">
        <v>66</v>
      </c>
      <c r="N683" s="22" t="str">
        <f t="shared" si="11"/>
        <v>MSK</v>
      </c>
      <c r="O683" s="21" t="s">
        <v>124</v>
      </c>
      <c r="P683" s="3"/>
      <c r="Q683" s="3"/>
      <c r="R683" s="3"/>
      <c r="S683" s="3"/>
    </row>
    <row r="684" spans="1:19" x14ac:dyDescent="0.2">
      <c r="A684" s="21">
        <v>2310</v>
      </c>
      <c r="B684" s="21"/>
      <c r="C684" s="21"/>
      <c r="D684" s="21"/>
      <c r="E684" s="21"/>
      <c r="F684" s="21"/>
      <c r="G684" s="21"/>
      <c r="H684" s="21"/>
      <c r="I684" s="21"/>
      <c r="J684" s="21"/>
      <c r="K684" s="21" t="s">
        <v>904</v>
      </c>
      <c r="L684" s="21" t="s">
        <v>924</v>
      </c>
      <c r="M684" s="21" t="s">
        <v>60</v>
      </c>
      <c r="N684" s="22" t="str">
        <f t="shared" si="11"/>
        <v>PET</v>
      </c>
      <c r="O684" s="21" t="s">
        <v>54</v>
      </c>
      <c r="P684" s="3"/>
      <c r="Q684" s="3"/>
      <c r="R684" s="3"/>
      <c r="S684" s="3"/>
    </row>
    <row r="685" spans="1:19" x14ac:dyDescent="0.2">
      <c r="A685" s="21">
        <v>2311</v>
      </c>
      <c r="B685" s="21"/>
      <c r="C685" s="21"/>
      <c r="D685" s="21"/>
      <c r="E685" s="21"/>
      <c r="F685" s="21"/>
      <c r="G685" s="21"/>
      <c r="H685" s="21"/>
      <c r="I685" s="21"/>
      <c r="J685" s="21"/>
      <c r="K685" s="21" t="s">
        <v>905</v>
      </c>
      <c r="L685" s="21" t="s">
        <v>384</v>
      </c>
      <c r="M685" s="21" t="s">
        <v>60</v>
      </c>
      <c r="N685" s="22" t="str">
        <f t="shared" si="11"/>
        <v>PET</v>
      </c>
      <c r="O685" s="21" t="s">
        <v>54</v>
      </c>
      <c r="P685" s="3"/>
      <c r="Q685" s="3"/>
      <c r="R685" s="3"/>
      <c r="S685" s="3"/>
    </row>
    <row r="686" spans="1:19" x14ac:dyDescent="0.2">
      <c r="A686" s="21">
        <v>2312</v>
      </c>
      <c r="B686" s="21"/>
      <c r="C686" s="21"/>
      <c r="D686" s="21"/>
      <c r="E686" s="21"/>
      <c r="F686" s="21"/>
      <c r="G686" s="21"/>
      <c r="H686" s="21"/>
      <c r="I686" s="21"/>
      <c r="J686" s="21"/>
      <c r="K686" s="21" t="s">
        <v>906</v>
      </c>
      <c r="L686" s="21" t="s">
        <v>759</v>
      </c>
      <c r="M686" s="21" t="s">
        <v>60</v>
      </c>
      <c r="N686" s="22" t="str">
        <f t="shared" si="11"/>
        <v>PET</v>
      </c>
      <c r="O686" s="21" t="s">
        <v>54</v>
      </c>
      <c r="P686" s="3"/>
      <c r="Q686" s="3"/>
      <c r="R686" s="3"/>
      <c r="S686" s="3"/>
    </row>
    <row r="687" spans="1:19" x14ac:dyDescent="0.2">
      <c r="A687" s="21">
        <v>2313</v>
      </c>
      <c r="B687" s="21"/>
      <c r="C687" s="21"/>
      <c r="D687" s="21"/>
      <c r="E687" s="21"/>
      <c r="F687" s="21"/>
      <c r="G687" s="21"/>
      <c r="H687" s="21"/>
      <c r="I687" s="21"/>
      <c r="J687" s="21"/>
      <c r="K687" s="21" t="s">
        <v>907</v>
      </c>
      <c r="L687" s="21" t="s">
        <v>810</v>
      </c>
      <c r="M687" s="21" t="s">
        <v>66</v>
      </c>
      <c r="N687" s="22" t="str">
        <f t="shared" si="11"/>
        <v>PET</v>
      </c>
      <c r="O687" s="21" t="s">
        <v>54</v>
      </c>
      <c r="P687" s="3"/>
      <c r="Q687" s="3"/>
      <c r="R687" s="3"/>
      <c r="S687" s="3"/>
    </row>
    <row r="688" spans="1:19" x14ac:dyDescent="0.2">
      <c r="A688" s="21">
        <v>2314</v>
      </c>
      <c r="B688" s="21"/>
      <c r="C688" s="21"/>
      <c r="D688" s="21"/>
      <c r="E688" s="21"/>
      <c r="F688" s="21"/>
      <c r="G688" s="21"/>
      <c r="H688" s="21"/>
      <c r="I688" s="21"/>
      <c r="J688" s="21"/>
      <c r="K688" s="21" t="s">
        <v>908</v>
      </c>
      <c r="L688" s="21" t="s">
        <v>398</v>
      </c>
      <c r="M688" s="21" t="s">
        <v>60</v>
      </c>
      <c r="N688" s="22" t="str">
        <f t="shared" si="11"/>
        <v>SLK</v>
      </c>
      <c r="O688" s="21" t="s">
        <v>152</v>
      </c>
      <c r="P688" s="3"/>
      <c r="Q688" s="3"/>
      <c r="R688" s="3"/>
      <c r="S688" s="3"/>
    </row>
    <row r="689" spans="1:15" x14ac:dyDescent="0.2">
      <c r="A689" s="21">
        <v>2315</v>
      </c>
      <c r="B689" s="21"/>
      <c r="C689" s="21"/>
      <c r="D689" s="21"/>
      <c r="E689" s="21"/>
      <c r="F689" s="21"/>
      <c r="G689" s="21"/>
      <c r="H689" s="21"/>
      <c r="I689" s="21"/>
      <c r="J689" s="21"/>
      <c r="K689" s="21" t="s">
        <v>874</v>
      </c>
      <c r="L689" s="21" t="s">
        <v>772</v>
      </c>
      <c r="M689" s="21" t="s">
        <v>60</v>
      </c>
      <c r="N689" s="22" t="str">
        <f t="shared" si="11"/>
        <v>PET</v>
      </c>
      <c r="O689" s="21" t="s">
        <v>54</v>
      </c>
    </row>
    <row r="690" spans="1:15" x14ac:dyDescent="0.2">
      <c r="A690" s="21">
        <v>2316</v>
      </c>
      <c r="B690" s="21"/>
      <c r="C690" s="21"/>
      <c r="D690" s="21"/>
      <c r="E690" s="21"/>
      <c r="F690" s="21"/>
      <c r="G690" s="21"/>
      <c r="H690" s="21"/>
      <c r="I690" s="21"/>
      <c r="J690" s="21"/>
      <c r="K690" s="21" t="s">
        <v>909</v>
      </c>
      <c r="L690" s="21" t="s">
        <v>925</v>
      </c>
      <c r="M690" s="21" t="s">
        <v>66</v>
      </c>
      <c r="N690" s="22" t="str">
        <f t="shared" si="11"/>
        <v>PET</v>
      </c>
      <c r="O690" s="21" t="s">
        <v>54</v>
      </c>
    </row>
    <row r="691" spans="1:15" x14ac:dyDescent="0.2">
      <c r="A691" s="21">
        <v>2317</v>
      </c>
      <c r="B691" s="21"/>
      <c r="C691" s="21"/>
      <c r="D691" s="21"/>
      <c r="E691" s="21"/>
      <c r="F691" s="21"/>
      <c r="G691" s="21"/>
      <c r="H691" s="21"/>
      <c r="I691" s="21"/>
      <c r="J691" s="21"/>
      <c r="K691" s="21" t="s">
        <v>910</v>
      </c>
      <c r="L691" s="21" t="s">
        <v>926</v>
      </c>
      <c r="M691" s="21" t="s">
        <v>66</v>
      </c>
      <c r="N691" s="22" t="str">
        <f t="shared" si="11"/>
        <v>PET</v>
      </c>
      <c r="O691" s="21" t="s">
        <v>54</v>
      </c>
    </row>
    <row r="692" spans="1:15" x14ac:dyDescent="0.2">
      <c r="A692" s="21">
        <v>2318</v>
      </c>
      <c r="B692" s="21"/>
      <c r="C692" s="21"/>
      <c r="D692" s="21"/>
      <c r="E692" s="21"/>
      <c r="F692" s="21"/>
      <c r="G692" s="21"/>
      <c r="H692" s="21"/>
      <c r="I692" s="21"/>
      <c r="J692" s="21"/>
      <c r="K692" s="21" t="s">
        <v>911</v>
      </c>
      <c r="L692" s="21" t="s">
        <v>182</v>
      </c>
      <c r="M692" s="21" t="s">
        <v>60</v>
      </c>
      <c r="N692" s="22" t="str">
        <f t="shared" si="11"/>
        <v>PET</v>
      </c>
      <c r="O692" s="21" t="s">
        <v>54</v>
      </c>
    </row>
    <row r="693" spans="1:15" x14ac:dyDescent="0.2">
      <c r="A693" s="21">
        <v>2319</v>
      </c>
      <c r="B693" s="21"/>
      <c r="C693" s="21"/>
      <c r="D693" s="21"/>
      <c r="E693" s="21"/>
      <c r="F693" s="21"/>
      <c r="G693" s="21"/>
      <c r="H693" s="21"/>
      <c r="I693" s="21"/>
      <c r="J693" s="21"/>
      <c r="K693" s="21" t="s">
        <v>912</v>
      </c>
      <c r="L693" s="21" t="s">
        <v>169</v>
      </c>
      <c r="M693" s="21" t="s">
        <v>60</v>
      </c>
      <c r="N693" s="22" t="str">
        <f t="shared" si="11"/>
        <v>PET</v>
      </c>
      <c r="O693" s="21" t="s">
        <v>54</v>
      </c>
    </row>
    <row r="694" spans="1:15" x14ac:dyDescent="0.2">
      <c r="A694" s="21">
        <v>2320</v>
      </c>
      <c r="B694" s="21"/>
      <c r="C694" s="21"/>
      <c r="D694" s="21"/>
      <c r="E694" s="21"/>
      <c r="F694" s="21"/>
      <c r="G694" s="21"/>
      <c r="H694" s="21"/>
      <c r="I694" s="21"/>
      <c r="J694" s="21"/>
      <c r="K694" s="21" t="s">
        <v>913</v>
      </c>
      <c r="L694" s="21" t="s">
        <v>810</v>
      </c>
      <c r="M694" s="21" t="s">
        <v>66</v>
      </c>
      <c r="N694" s="22" t="str">
        <f t="shared" si="11"/>
        <v>PET</v>
      </c>
      <c r="O694" s="21" t="s">
        <v>54</v>
      </c>
    </row>
    <row r="695" spans="1:15" x14ac:dyDescent="0.2">
      <c r="A695" s="21">
        <v>2321</v>
      </c>
      <c r="B695" s="21"/>
      <c r="C695" s="21"/>
      <c r="D695" s="21"/>
      <c r="E695" s="21"/>
      <c r="F695" s="21"/>
      <c r="G695" s="21"/>
      <c r="H695" s="21"/>
      <c r="I695" s="21"/>
      <c r="J695" s="21"/>
      <c r="K695" s="21" t="s">
        <v>423</v>
      </c>
      <c r="L695" s="21" t="s">
        <v>498</v>
      </c>
      <c r="M695" s="21" t="s">
        <v>60</v>
      </c>
      <c r="N695" s="22" t="str">
        <f t="shared" si="11"/>
        <v>RAP</v>
      </c>
      <c r="O695" s="21" t="s">
        <v>140</v>
      </c>
    </row>
    <row r="696" spans="1:15" x14ac:dyDescent="0.2">
      <c r="A696" s="21">
        <v>2322</v>
      </c>
      <c r="B696" s="21"/>
      <c r="C696" s="21"/>
      <c r="D696" s="21"/>
      <c r="E696" s="21"/>
      <c r="F696" s="21"/>
      <c r="G696" s="21"/>
      <c r="H696" s="21"/>
      <c r="I696" s="21"/>
      <c r="J696" s="21"/>
      <c r="K696" s="21" t="s">
        <v>914</v>
      </c>
      <c r="L696" s="21" t="s">
        <v>252</v>
      </c>
      <c r="M696" s="21" t="s">
        <v>60</v>
      </c>
      <c r="N696" s="22" t="str">
        <f t="shared" si="11"/>
        <v>SLK</v>
      </c>
      <c r="O696" s="21" t="s">
        <v>152</v>
      </c>
    </row>
    <row r="697" spans="1:15" x14ac:dyDescent="0.2">
      <c r="A697" s="21">
        <v>2323</v>
      </c>
      <c r="B697" s="21"/>
      <c r="C697" s="21"/>
      <c r="D697" s="21"/>
      <c r="E697" s="21"/>
      <c r="F697" s="21"/>
      <c r="G697" s="21"/>
      <c r="H697" s="21"/>
      <c r="I697" s="21"/>
      <c r="J697" s="21"/>
      <c r="K697" s="21" t="s">
        <v>915</v>
      </c>
      <c r="L697" s="21" t="s">
        <v>132</v>
      </c>
      <c r="M697" s="21" t="s">
        <v>60</v>
      </c>
      <c r="N697" s="22" t="str">
        <f t="shared" si="11"/>
        <v>SLK</v>
      </c>
      <c r="O697" s="21" t="s">
        <v>152</v>
      </c>
    </row>
    <row r="698" spans="1:15" x14ac:dyDescent="0.2">
      <c r="A698" s="21">
        <v>2324</v>
      </c>
      <c r="B698" s="21"/>
      <c r="C698" s="21"/>
      <c r="D698" s="21"/>
      <c r="E698" s="21"/>
      <c r="F698" s="21"/>
      <c r="G698" s="21"/>
      <c r="H698" s="21"/>
      <c r="I698" s="21"/>
      <c r="J698" s="21"/>
      <c r="K698" s="21" t="s">
        <v>916</v>
      </c>
      <c r="L698" s="21" t="s">
        <v>927</v>
      </c>
      <c r="M698" s="21" t="s">
        <v>66</v>
      </c>
      <c r="N698" s="22" t="str">
        <f t="shared" si="11"/>
        <v>SLK</v>
      </c>
      <c r="O698" s="21" t="s">
        <v>152</v>
      </c>
    </row>
    <row r="699" spans="1:15" x14ac:dyDescent="0.2">
      <c r="A699" s="21">
        <v>2325</v>
      </c>
      <c r="B699" s="21"/>
      <c r="C699" s="21"/>
      <c r="D699" s="21"/>
      <c r="E699" s="21"/>
      <c r="F699" s="21"/>
      <c r="G699" s="21"/>
      <c r="H699" s="21"/>
      <c r="I699" s="21"/>
      <c r="J699" s="21"/>
      <c r="K699" s="21" t="s">
        <v>917</v>
      </c>
      <c r="L699" s="21" t="s">
        <v>537</v>
      </c>
      <c r="M699" s="21" t="s">
        <v>66</v>
      </c>
      <c r="N699" s="22" t="str">
        <f t="shared" si="11"/>
        <v>SLK</v>
      </c>
      <c r="O699" s="21" t="s">
        <v>152</v>
      </c>
    </row>
    <row r="700" spans="1:15" x14ac:dyDescent="0.2">
      <c r="A700" s="21">
        <v>2326</v>
      </c>
      <c r="B700" s="21"/>
      <c r="C700" s="21"/>
      <c r="D700" s="21"/>
      <c r="E700" s="21"/>
      <c r="F700" s="21"/>
      <c r="G700" s="21"/>
      <c r="H700" s="21"/>
      <c r="I700" s="21"/>
      <c r="J700" s="21"/>
      <c r="K700" s="21" t="s">
        <v>917</v>
      </c>
      <c r="L700" s="21" t="s">
        <v>928</v>
      </c>
      <c r="M700" s="21" t="s">
        <v>66</v>
      </c>
      <c r="N700" s="22" t="str">
        <f t="shared" si="11"/>
        <v>SLK</v>
      </c>
      <c r="O700" s="21" t="s">
        <v>152</v>
      </c>
    </row>
    <row r="701" spans="1:15" x14ac:dyDescent="0.2">
      <c r="A701" s="21">
        <v>2327</v>
      </c>
      <c r="B701" s="21"/>
      <c r="C701" s="21"/>
      <c r="D701" s="21"/>
      <c r="E701" s="21"/>
      <c r="F701" s="21"/>
      <c r="G701" s="21"/>
      <c r="H701" s="21"/>
      <c r="I701" s="21"/>
      <c r="J701" s="21"/>
      <c r="K701" s="21" t="s">
        <v>918</v>
      </c>
      <c r="L701" s="21" t="s">
        <v>433</v>
      </c>
      <c r="M701" s="21" t="s">
        <v>60</v>
      </c>
      <c r="N701" s="22" t="str">
        <f t="shared" si="11"/>
        <v>MSK</v>
      </c>
      <c r="O701" s="21" t="s">
        <v>124</v>
      </c>
    </row>
    <row r="702" spans="1:15" x14ac:dyDescent="0.2">
      <c r="A702" s="21">
        <v>2328</v>
      </c>
      <c r="B702" s="21"/>
      <c r="C702" s="21"/>
      <c r="D702" s="21"/>
      <c r="E702" s="21"/>
      <c r="F702" s="21"/>
      <c r="G702" s="21"/>
      <c r="H702" s="21"/>
      <c r="I702" s="21"/>
      <c r="J702" s="21"/>
      <c r="K702" s="21" t="s">
        <v>918</v>
      </c>
      <c r="L702" s="21" t="s">
        <v>210</v>
      </c>
      <c r="M702" s="21" t="s">
        <v>60</v>
      </c>
      <c r="N702" s="22" t="str">
        <f t="shared" si="11"/>
        <v>MSK</v>
      </c>
      <c r="O702" s="21" t="s">
        <v>124</v>
      </c>
    </row>
    <row r="703" spans="1:15" x14ac:dyDescent="0.2">
      <c r="A703" s="21">
        <v>2329</v>
      </c>
      <c r="B703" s="21"/>
      <c r="C703" s="21"/>
      <c r="D703" s="21"/>
      <c r="E703" s="21"/>
      <c r="F703" s="21"/>
      <c r="G703" s="21"/>
      <c r="H703" s="21"/>
      <c r="I703" s="21"/>
      <c r="J703" s="21"/>
      <c r="K703" s="21" t="s">
        <v>919</v>
      </c>
      <c r="L703" s="21" t="s">
        <v>772</v>
      </c>
      <c r="M703" s="21" t="s">
        <v>60</v>
      </c>
      <c r="N703" s="22" t="str">
        <f t="shared" si="11"/>
        <v>MSK</v>
      </c>
      <c r="O703" s="21" t="s">
        <v>124</v>
      </c>
    </row>
    <row r="704" spans="1:15" x14ac:dyDescent="0.2">
      <c r="A704" s="21">
        <v>2330</v>
      </c>
      <c r="B704" s="21"/>
      <c r="C704" s="21"/>
      <c r="D704" s="21"/>
      <c r="E704" s="21"/>
      <c r="F704" s="21"/>
      <c r="G704" s="21"/>
      <c r="H704" s="21"/>
      <c r="I704" s="21"/>
      <c r="J704" s="21"/>
      <c r="K704" s="21" t="s">
        <v>861</v>
      </c>
      <c r="L704" s="21" t="s">
        <v>96</v>
      </c>
      <c r="M704" s="21" t="s">
        <v>60</v>
      </c>
      <c r="N704" s="22" t="str">
        <f t="shared" si="11"/>
        <v>MSK</v>
      </c>
      <c r="O704" s="21" t="s">
        <v>124</v>
      </c>
    </row>
    <row r="705" spans="1:15" x14ac:dyDescent="0.2">
      <c r="A705" s="21">
        <v>2331</v>
      </c>
      <c r="B705" s="21"/>
      <c r="C705" s="21"/>
      <c r="D705" s="21"/>
      <c r="E705" s="21"/>
      <c r="F705" s="21"/>
      <c r="G705" s="21"/>
      <c r="H705" s="21"/>
      <c r="I705" s="21"/>
      <c r="J705" s="21"/>
      <c r="K705" s="21" t="s">
        <v>861</v>
      </c>
      <c r="L705" s="21" t="s">
        <v>89</v>
      </c>
      <c r="M705" s="21" t="s">
        <v>60</v>
      </c>
      <c r="N705" s="22" t="str">
        <f t="shared" si="11"/>
        <v>MSK</v>
      </c>
      <c r="O705" s="21" t="s">
        <v>124</v>
      </c>
    </row>
    <row r="706" spans="1:15" x14ac:dyDescent="0.2">
      <c r="A706" s="21">
        <v>2332</v>
      </c>
      <c r="B706" s="21"/>
      <c r="C706" s="21"/>
      <c r="D706" s="21"/>
      <c r="E706" s="21"/>
      <c r="F706" s="21"/>
      <c r="G706" s="21"/>
      <c r="H706" s="21"/>
      <c r="I706" s="21"/>
      <c r="J706" s="21"/>
      <c r="K706" s="21" t="s">
        <v>920</v>
      </c>
      <c r="L706" s="21" t="s">
        <v>171</v>
      </c>
      <c r="M706" s="21" t="s">
        <v>60</v>
      </c>
      <c r="N706" s="22" t="str">
        <f t="shared" si="11"/>
        <v>MSK</v>
      </c>
      <c r="O706" s="21" t="s">
        <v>124</v>
      </c>
    </row>
    <row r="707" spans="1:15" x14ac:dyDescent="0.2">
      <c r="A707" s="21">
        <v>2333</v>
      </c>
      <c r="B707" s="21"/>
      <c r="C707" s="21"/>
      <c r="D707" s="21"/>
      <c r="E707" s="21"/>
      <c r="F707" s="21"/>
      <c r="G707" s="21"/>
      <c r="H707" s="21"/>
      <c r="I707" s="21"/>
      <c r="J707" s="21"/>
      <c r="K707" s="21" t="s">
        <v>906</v>
      </c>
      <c r="L707" s="21" t="s">
        <v>177</v>
      </c>
      <c r="M707" s="21" t="s">
        <v>60</v>
      </c>
      <c r="N707" s="22" t="str">
        <f t="shared" si="11"/>
        <v>PET</v>
      </c>
      <c r="O707" s="21" t="s">
        <v>54</v>
      </c>
    </row>
    <row r="708" spans="1:15" x14ac:dyDescent="0.2">
      <c r="A708" s="21">
        <v>2334</v>
      </c>
      <c r="B708" s="21"/>
      <c r="C708" s="21"/>
      <c r="D708" s="21"/>
      <c r="E708" s="21"/>
      <c r="F708" s="21"/>
      <c r="G708" s="21"/>
      <c r="H708" s="21"/>
      <c r="I708" s="21"/>
      <c r="J708" s="21"/>
      <c r="K708" s="23" t="s">
        <v>921</v>
      </c>
      <c r="L708" s="21" t="s">
        <v>356</v>
      </c>
      <c r="M708" s="21" t="s">
        <v>60</v>
      </c>
      <c r="N708" s="22" t="str">
        <f t="shared" si="11"/>
        <v>PET</v>
      </c>
      <c r="O708" s="21" t="s">
        <v>54</v>
      </c>
    </row>
    <row r="709" spans="1:15" x14ac:dyDescent="0.2">
      <c r="A709" s="21">
        <v>2335</v>
      </c>
      <c r="B709" s="21"/>
      <c r="C709" s="21"/>
      <c r="D709" s="21"/>
      <c r="E709" s="21"/>
      <c r="F709" s="21"/>
      <c r="G709" s="21"/>
      <c r="H709" s="21"/>
      <c r="I709" s="21"/>
      <c r="J709" s="21"/>
      <c r="K709" s="23" t="s">
        <v>922</v>
      </c>
      <c r="L709" s="21" t="s">
        <v>173</v>
      </c>
      <c r="M709" s="21" t="s">
        <v>66</v>
      </c>
      <c r="N709" s="22" t="str">
        <f t="shared" si="11"/>
        <v>PET</v>
      </c>
      <c r="O709" s="21" t="s">
        <v>54</v>
      </c>
    </row>
  </sheetData>
  <pageMargins left="0" right="0" top="0.39409448818897641" bottom="0.39409448818897641" header="0" footer="0"/>
  <pageSetup paperSize="0" fitToWidth="0" fitToHeight="0" pageOrder="overThenDown" horizontalDpi="0" verticalDpi="0" copies="0"/>
  <headerFooter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34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prihláška</vt:lpstr>
      <vt:lpstr>ZOZNAM ćlenov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B.V</dc:creator>
  <cp:lastModifiedBy>pc</cp:lastModifiedBy>
  <cp:revision>5</cp:revision>
  <dcterms:created xsi:type="dcterms:W3CDTF">2019-12-21T23:42:08Z</dcterms:created>
  <dcterms:modified xsi:type="dcterms:W3CDTF">2020-01-02T14:29:51Z</dcterms:modified>
</cp:coreProperties>
</file>